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ummary" sheetId="4" r:id="rId1"/>
  </sheets>
  <calcPr calcId="124519"/>
</workbook>
</file>

<file path=xl/calcChain.xml><?xml version="1.0" encoding="utf-8"?>
<calcChain xmlns="http://schemas.openxmlformats.org/spreadsheetml/2006/main">
  <c r="E8" i="4"/>
  <c r="E5" l="1"/>
  <c r="E6"/>
  <c r="E7"/>
  <c r="E9"/>
  <c r="E10"/>
  <c r="E11"/>
  <c r="E12"/>
  <c r="E13"/>
  <c r="E14"/>
  <c r="E15"/>
  <c r="E16"/>
  <c r="E17"/>
  <c r="E18"/>
  <c r="E19"/>
  <c r="E20"/>
  <c r="E21"/>
  <c r="E22"/>
  <c r="E4"/>
  <c r="D23"/>
  <c r="E23" l="1"/>
</calcChain>
</file>

<file path=xl/sharedStrings.xml><?xml version="1.0" encoding="utf-8"?>
<sst xmlns="http://schemas.openxmlformats.org/spreadsheetml/2006/main" count="27" uniqueCount="26">
  <si>
    <t>Sqm</t>
  </si>
  <si>
    <t>SqFt</t>
  </si>
  <si>
    <t>OHWT</t>
  </si>
  <si>
    <t>First Floor (4th Slab)</t>
  </si>
  <si>
    <t>Second Floor (5th Slab)</t>
  </si>
  <si>
    <t>Third Floor (6th Slab)</t>
  </si>
  <si>
    <t>Fourth Floor (7th Slab)</t>
  </si>
  <si>
    <t>Fifth Floor (8th Slab)</t>
  </si>
  <si>
    <t>Sixth Floor (9th Slab)</t>
  </si>
  <si>
    <t>Seventh Floor (10th Slab)</t>
  </si>
  <si>
    <t>Eighth Floor (11th Slab)</t>
  </si>
  <si>
    <t>Ninth Floor (12th Slab)</t>
  </si>
  <si>
    <t>Tenth Floor (13th Slab)</t>
  </si>
  <si>
    <t>Eleventh Floor (14th Slab)</t>
  </si>
  <si>
    <t>Roof Floor (15th Slab)</t>
  </si>
  <si>
    <t>LMR</t>
  </si>
  <si>
    <t>Basement 2 (1st Slab)</t>
  </si>
  <si>
    <t>Basement 1 (2nd Slab)</t>
  </si>
  <si>
    <t>Ground Floor (3rd Slab)</t>
  </si>
  <si>
    <t>Mazzanine Floor (loft Slab)</t>
  </si>
  <si>
    <t>Sr. No.</t>
  </si>
  <si>
    <t>RCC Slab - Floor</t>
  </si>
  <si>
    <t xml:space="preserve">RCC Area </t>
  </si>
  <si>
    <t xml:space="preserve">B/U Area </t>
  </si>
  <si>
    <t>Pargola</t>
  </si>
  <si>
    <t xml:space="preserve">"B" Building Area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</si>
</sst>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zoomScale="80" zoomScaleNormal="80" workbookViewId="0">
      <selection activeCell="F10" sqref="F10"/>
    </sheetView>
  </sheetViews>
  <sheetFormatPr defaultRowHeight="14.4"/>
  <cols>
    <col min="1" max="1" width="6.5546875" bestFit="1" customWidth="1"/>
    <col min="2" max="2" width="24.5546875" customWidth="1"/>
    <col min="3" max="3" width="9" bestFit="1" customWidth="1"/>
    <col min="4" max="4" width="9.21875" customWidth="1"/>
    <col min="5" max="5" width="9.33203125" customWidth="1"/>
  </cols>
  <sheetData>
    <row r="1" spans="1:5" ht="19.2" customHeight="1">
      <c r="A1" s="9" t="s">
        <v>25</v>
      </c>
      <c r="B1" s="9"/>
      <c r="C1" s="9"/>
      <c r="D1" s="9"/>
      <c r="E1" s="9"/>
    </row>
    <row r="2" spans="1:5" s="2" customFormat="1" ht="49.8" customHeight="1">
      <c r="A2" s="10" t="s">
        <v>20</v>
      </c>
      <c r="B2" s="10" t="s">
        <v>21</v>
      </c>
      <c r="C2" s="11" t="s">
        <v>22</v>
      </c>
      <c r="D2" s="5" t="s">
        <v>23</v>
      </c>
      <c r="E2" s="5" t="s">
        <v>23</v>
      </c>
    </row>
    <row r="3" spans="1:5" s="2" customFormat="1">
      <c r="A3" s="10"/>
      <c r="B3" s="10"/>
      <c r="C3" s="11"/>
      <c r="D3" s="6" t="s">
        <v>0</v>
      </c>
      <c r="E3" s="6" t="s">
        <v>1</v>
      </c>
    </row>
    <row r="4" spans="1:5">
      <c r="A4" s="1">
        <v>1</v>
      </c>
      <c r="B4" s="1" t="s">
        <v>16</v>
      </c>
      <c r="C4" s="7">
        <v>663.07201076000001</v>
      </c>
      <c r="D4" s="7">
        <v>659.31301263</v>
      </c>
      <c r="E4" s="7">
        <f>D4*10.764</f>
        <v>7096.8452679493194</v>
      </c>
    </row>
    <row r="5" spans="1:5">
      <c r="A5" s="1">
        <v>2</v>
      </c>
      <c r="B5" s="1" t="s">
        <v>17</v>
      </c>
      <c r="C5" s="7">
        <v>663.07102891</v>
      </c>
      <c r="D5" s="7">
        <v>613.90742072</v>
      </c>
      <c r="E5" s="7">
        <f t="shared" ref="E5:E22" si="0">D5*10.764</f>
        <v>6608.0994766300801</v>
      </c>
    </row>
    <row r="6" spans="1:5">
      <c r="A6" s="1">
        <v>3</v>
      </c>
      <c r="B6" s="1" t="s">
        <v>18</v>
      </c>
      <c r="C6" s="7">
        <v>663.07348357000001</v>
      </c>
      <c r="D6" s="7">
        <v>634.18755648000001</v>
      </c>
      <c r="E6" s="7">
        <f t="shared" si="0"/>
        <v>6826.3948579507196</v>
      </c>
    </row>
    <row r="7" spans="1:5">
      <c r="A7" s="1">
        <v>4</v>
      </c>
      <c r="B7" s="1" t="s">
        <v>19</v>
      </c>
      <c r="C7" s="7">
        <v>44</v>
      </c>
      <c r="D7" s="7">
        <v>44</v>
      </c>
      <c r="E7" s="7">
        <f t="shared" si="0"/>
        <v>473.61599999999999</v>
      </c>
    </row>
    <row r="8" spans="1:5">
      <c r="A8" s="1">
        <v>5</v>
      </c>
      <c r="B8" s="1" t="s">
        <v>3</v>
      </c>
      <c r="C8" s="7">
        <v>694.32</v>
      </c>
      <c r="D8" s="7">
        <v>602.07000000000005</v>
      </c>
      <c r="E8" s="7">
        <f t="shared" si="0"/>
        <v>6480.6814800000002</v>
      </c>
    </row>
    <row r="9" spans="1:5">
      <c r="A9" s="1">
        <v>6</v>
      </c>
      <c r="B9" s="1" t="s">
        <v>4</v>
      </c>
      <c r="C9" s="7">
        <v>544.30671685000004</v>
      </c>
      <c r="D9" s="7">
        <v>406.77984742000001</v>
      </c>
      <c r="E9" s="7">
        <f t="shared" si="0"/>
        <v>4378.5782776288797</v>
      </c>
    </row>
    <row r="10" spans="1:5">
      <c r="A10" s="1">
        <v>7</v>
      </c>
      <c r="B10" s="1" t="s">
        <v>5</v>
      </c>
      <c r="C10" s="7">
        <v>512.98998330000006</v>
      </c>
      <c r="D10" s="7">
        <v>364.66124041000006</v>
      </c>
      <c r="E10" s="7">
        <f t="shared" si="0"/>
        <v>3925.2135917732403</v>
      </c>
    </row>
    <row r="11" spans="1:5">
      <c r="A11" s="1">
        <v>8</v>
      </c>
      <c r="B11" s="1" t="s">
        <v>6</v>
      </c>
      <c r="C11" s="7">
        <v>530.58123806000003</v>
      </c>
      <c r="D11" s="7">
        <v>383.37361774999999</v>
      </c>
      <c r="E11" s="7">
        <f t="shared" si="0"/>
        <v>4126.6336214610001</v>
      </c>
    </row>
    <row r="12" spans="1:5">
      <c r="A12" s="1">
        <v>9</v>
      </c>
      <c r="B12" s="1" t="s">
        <v>7</v>
      </c>
      <c r="C12" s="7">
        <v>526.03157993000002</v>
      </c>
      <c r="D12" s="7">
        <v>224.80425864000006</v>
      </c>
      <c r="E12" s="7">
        <f t="shared" si="0"/>
        <v>2419.7930400009604</v>
      </c>
    </row>
    <row r="13" spans="1:5">
      <c r="A13" s="1">
        <v>10</v>
      </c>
      <c r="B13" s="1" t="s">
        <v>8</v>
      </c>
      <c r="C13" s="7">
        <v>512.93279917000007</v>
      </c>
      <c r="D13" s="7">
        <v>363.76621423000006</v>
      </c>
      <c r="E13" s="7">
        <f t="shared" si="0"/>
        <v>3915.5795299717206</v>
      </c>
    </row>
    <row r="14" spans="1:5">
      <c r="A14" s="1">
        <v>11</v>
      </c>
      <c r="B14" s="1" t="s">
        <v>9</v>
      </c>
      <c r="C14" s="7">
        <v>519.51030389999994</v>
      </c>
      <c r="D14" s="7">
        <v>375.29006591999996</v>
      </c>
      <c r="E14" s="7">
        <f t="shared" si="0"/>
        <v>4039.6222695628794</v>
      </c>
    </row>
    <row r="15" spans="1:5">
      <c r="A15" s="1">
        <v>12</v>
      </c>
      <c r="B15" s="1" t="s">
        <v>10</v>
      </c>
      <c r="C15" s="7">
        <v>530.58030252000003</v>
      </c>
      <c r="D15" s="7">
        <v>220.8514732700001</v>
      </c>
      <c r="E15" s="7">
        <f t="shared" si="0"/>
        <v>2377.2452582782807</v>
      </c>
    </row>
    <row r="16" spans="1:5">
      <c r="A16" s="1">
        <v>13</v>
      </c>
      <c r="B16" s="1" t="s">
        <v>11</v>
      </c>
      <c r="C16" s="7">
        <v>512.92155120999996</v>
      </c>
      <c r="D16" s="7">
        <v>365.03926669999993</v>
      </c>
      <c r="E16" s="7">
        <f t="shared" si="0"/>
        <v>3929.2826667587988</v>
      </c>
    </row>
    <row r="17" spans="1:5">
      <c r="A17" s="1">
        <v>14</v>
      </c>
      <c r="B17" s="1" t="s">
        <v>12</v>
      </c>
      <c r="C17" s="7">
        <v>512.80999999999995</v>
      </c>
      <c r="D17" s="7">
        <v>365.43340527999999</v>
      </c>
      <c r="E17" s="7">
        <f t="shared" si="0"/>
        <v>3933.5251744339198</v>
      </c>
    </row>
    <row r="18" spans="1:5">
      <c r="A18" s="1">
        <v>15</v>
      </c>
      <c r="B18" s="1" t="s">
        <v>13</v>
      </c>
      <c r="C18" s="7">
        <v>512.93280174999995</v>
      </c>
      <c r="D18" s="7">
        <v>363.76613347999995</v>
      </c>
      <c r="E18" s="7">
        <f t="shared" si="0"/>
        <v>3915.578660778719</v>
      </c>
    </row>
    <row r="19" spans="1:5">
      <c r="A19" s="1">
        <v>16</v>
      </c>
      <c r="B19" s="1" t="s">
        <v>14</v>
      </c>
      <c r="C19" s="7">
        <v>512.56555488999993</v>
      </c>
      <c r="D19" s="7">
        <v>363.39997239999991</v>
      </c>
      <c r="E19" s="7">
        <f t="shared" si="0"/>
        <v>3911.6373029135989</v>
      </c>
    </row>
    <row r="20" spans="1:5">
      <c r="A20" s="1">
        <v>17</v>
      </c>
      <c r="B20" s="1" t="s">
        <v>15</v>
      </c>
      <c r="C20" s="7">
        <v>21.1559989</v>
      </c>
      <c r="D20" s="7">
        <v>21.1559989</v>
      </c>
      <c r="E20" s="7">
        <f t="shared" si="0"/>
        <v>227.72317215959998</v>
      </c>
    </row>
    <row r="21" spans="1:5">
      <c r="A21" s="1">
        <v>18</v>
      </c>
      <c r="B21" s="1" t="s">
        <v>24</v>
      </c>
      <c r="C21" s="7">
        <v>0</v>
      </c>
      <c r="D21" s="7">
        <v>0</v>
      </c>
      <c r="E21" s="7">
        <f t="shared" si="0"/>
        <v>0</v>
      </c>
    </row>
    <row r="22" spans="1:5">
      <c r="A22" s="1">
        <v>19</v>
      </c>
      <c r="B22" s="1" t="s">
        <v>2</v>
      </c>
      <c r="C22" s="7">
        <v>33.86250235</v>
      </c>
      <c r="D22" s="7">
        <v>33.86250235</v>
      </c>
      <c r="E22" s="7">
        <f t="shared" si="0"/>
        <v>364.4959752954</v>
      </c>
    </row>
    <row r="23" spans="1:5">
      <c r="A23" s="3"/>
      <c r="B23" s="3"/>
      <c r="C23" s="6"/>
      <c r="D23" s="8">
        <f>SUM(D4:D22)</f>
        <v>6405.6619865800003</v>
      </c>
      <c r="E23" s="8">
        <f>SUM(E4:E22)</f>
        <v>68950.545623547121</v>
      </c>
    </row>
    <row r="26" spans="1:5">
      <c r="C26" s="4"/>
    </row>
  </sheetData>
  <mergeCells count="4">
    <mergeCell ref="A1:E1"/>
    <mergeCell ref="A2:A3"/>
    <mergeCell ref="B2:B3"/>
    <mergeCell ref="C2:C3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2019-09-18T09:12:06Z</dcterms:modified>
</cp:coreProperties>
</file>