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shay.jadhav\Desktop\"/>
    </mc:Choice>
  </mc:AlternateContent>
  <bookViews>
    <workbookView xWindow="0" yWindow="0" windowWidth="204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5" i="1"/>
  <c r="I6" i="1"/>
  <c r="I7" i="1"/>
  <c r="I8" i="1"/>
  <c r="I9" i="1"/>
  <c r="I10" i="1"/>
  <c r="I11" i="1"/>
  <c r="I12" i="1"/>
  <c r="I13" i="1"/>
  <c r="I5" i="1"/>
</calcChain>
</file>

<file path=xl/sharedStrings.xml><?xml version="1.0" encoding="utf-8"?>
<sst xmlns="http://schemas.openxmlformats.org/spreadsheetml/2006/main" count="42" uniqueCount="24">
  <si>
    <t>CAPITAL WORKS</t>
  </si>
  <si>
    <t>11 kV feeder bay with Gantry Structure &amp; PT</t>
  </si>
  <si>
    <t>11 kV SPECIAL DESIGNED TRANSFORMER</t>
  </si>
  <si>
    <t>LINE WORKS</t>
  </si>
  <si>
    <t>11kV, Pin type with 55 Sq. mm AAAC conductor on 100 X 116 mm 9 mtr RSJ poles</t>
  </si>
  <si>
    <t>Km</t>
  </si>
  <si>
    <t>11kV, 3 core X 95 sqmm XLPE Underground Cable</t>
  </si>
  <si>
    <t>No</t>
  </si>
  <si>
    <t>3 phase 5 wire LT line with AAAC 55 sqmm for phase and ACSR Weasel for neutral on PSC pole, 8 mtr., 140 Kg</t>
  </si>
  <si>
    <t>11 kV AB Switch 400 Amp with DP structure</t>
  </si>
  <si>
    <t>Single pole cut point structure for 11 KV line on RSJ 11 m pole</t>
  </si>
  <si>
    <t>Double pole structure(cut point) of- 11 KV line using 11 m long RSJ pole</t>
  </si>
  <si>
    <t>Railway crossing</t>
  </si>
  <si>
    <t>100 KVA DTC on RSJ, 110 X 116,
11 mtr with Kit Kat DB</t>
  </si>
  <si>
    <t>11kV, Major river crossing with 55 sqmm overhead conductor
on 152X152MM,13 mtr RSJ pole for one span of 100 mtr.</t>
  </si>
  <si>
    <t>Description</t>
  </si>
  <si>
    <t>Unit</t>
  </si>
  <si>
    <t>Qty</t>
  </si>
  <si>
    <t>Rate</t>
  </si>
  <si>
    <t>Total Amount</t>
  </si>
  <si>
    <t>Group</t>
  </si>
  <si>
    <t>Sub Group1</t>
  </si>
  <si>
    <t>Sub Group2</t>
  </si>
  <si>
    <t>sr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</si>
</sst>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14">
    <xf numFmtId="0" fontId="0" fillId="0" borderId="0" xfId="0"/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right" vertical="center" wrapText="1" indent="1"/>
    </xf>
    <xf numFmtId="0" fontId="4" fillId="0" borderId="1" xfId="1" applyFont="1" applyFill="1" applyBorder="1" applyAlignment="1" applyProtection="1">
      <alignment horizontal="left" vertical="top" wrapText="1"/>
    </xf>
    <xf numFmtId="0" fontId="4" fillId="0" borderId="1" xfId="1" applyFont="1" applyFill="1" applyBorder="1" applyAlignment="1" applyProtection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left" vertical="center" indent="2" shrinkToFit="1"/>
    </xf>
    <xf numFmtId="1" fontId="2" fillId="0" borderId="1" xfId="1" applyNumberFormat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right" vertical="top" wrapText="1" indent="1"/>
    </xf>
    <xf numFmtId="0" fontId="4" fillId="0" borderId="1" xfId="1" applyFont="1" applyFill="1" applyBorder="1" applyAlignment="1" applyProtection="1">
      <alignment horizontal="center" vertical="top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0" fillId="0" borderId="1" xfId="1" applyFont="1" applyFill="1" applyBorder="1" applyAlignment="1" applyProtection="1">
      <alignment horizontal="left" vertical="top" wrapText="1"/>
    </xf>
    <xf numFmtId="1" fontId="2" fillId="0" borderId="1" xfId="1" applyNumberFormat="1" applyFont="1" applyFill="1" applyBorder="1" applyAlignment="1" applyProtection="1">
      <alignment horizontal="left" vertical="center" indent="1" shrinkToFit="1"/>
    </xf>
    <xf numFmtId="1" fontId="2" fillId="0" borderId="1" xfId="1" applyNumberFormat="1" applyFont="1" applyFill="1" applyBorder="1" applyAlignment="1" applyProtection="1">
      <alignment horizontal="left" vertical="top" shrinkToFit="1"/>
    </xf>
    <xf numFmtId="0" fontId="0" fillId="0" borderId="0" xfId="0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5"/>
  <sheetViews>
    <sheetView tabSelected="1" workbookViewId="0">
      <selection activeCell="E4" sqref="E4"/>
    </sheetView>
  </sheetViews>
  <sheetFormatPr defaultRowHeight="15" x14ac:dyDescent="0.25"/>
  <cols>
    <col min="2" max="2" width="12" customWidth="1"/>
    <col min="3" max="3" width="11.140625" bestFit="1" customWidth="1"/>
    <col min="4" max="4" width="9.140625" style="13"/>
    <col min="5" max="5" width="54.7109375" customWidth="1"/>
    <col min="7" max="7" width="9.140625" style="13"/>
    <col min="8" max="8" width="16" customWidth="1"/>
    <col min="9" max="9" width="10" bestFit="1" customWidth="1"/>
  </cols>
  <sheetData>
    <row r="4" spans="1:9" x14ac:dyDescent="0.25">
      <c r="A4" t="s">
        <v>20</v>
      </c>
      <c r="B4" t="s">
        <v>21</v>
      </c>
      <c r="C4" t="s">
        <v>22</v>
      </c>
      <c r="D4" s="13" t="s">
        <v>23</v>
      </c>
      <c r="E4" t="s">
        <v>15</v>
      </c>
      <c r="F4" t="s">
        <v>16</v>
      </c>
      <c r="G4" s="13" t="s">
        <v>17</v>
      </c>
      <c r="H4" t="s">
        <v>18</v>
      </c>
      <c r="I4" t="s">
        <v>19</v>
      </c>
    </row>
    <row r="5" spans="1:9" ht="30" x14ac:dyDescent="0.25">
      <c r="A5" s="1" t="s">
        <v>0</v>
      </c>
      <c r="B5" s="2"/>
      <c r="C5" s="2"/>
      <c r="D5" s="3">
        <v>603</v>
      </c>
      <c r="E5" s="3" t="s">
        <v>1</v>
      </c>
      <c r="F5" s="4" t="s">
        <v>7</v>
      </c>
      <c r="G5" s="12">
        <v>130</v>
      </c>
      <c r="H5" s="11">
        <v>898000</v>
      </c>
      <c r="I5">
        <f>H5*G5</f>
        <v>116740000</v>
      </c>
    </row>
    <row r="6" spans="1:9" ht="30" x14ac:dyDescent="0.25">
      <c r="A6" s="1" t="s">
        <v>0</v>
      </c>
      <c r="B6" s="5"/>
      <c r="C6" s="5"/>
      <c r="D6" s="12">
        <v>1230</v>
      </c>
      <c r="E6" s="3" t="s">
        <v>2</v>
      </c>
      <c r="F6" s="4" t="s">
        <v>7</v>
      </c>
      <c r="G6" s="12">
        <v>150</v>
      </c>
      <c r="H6" s="11">
        <v>302000</v>
      </c>
      <c r="I6">
        <f>H6*G6</f>
        <v>45300000</v>
      </c>
    </row>
    <row r="7" spans="1:9" ht="30" x14ac:dyDescent="0.25">
      <c r="A7" s="1" t="s">
        <v>3</v>
      </c>
      <c r="B7" s="6"/>
      <c r="C7" s="6"/>
      <c r="D7" s="12">
        <v>907</v>
      </c>
      <c r="E7" s="3" t="s">
        <v>4</v>
      </c>
      <c r="F7" s="4" t="s">
        <v>5</v>
      </c>
      <c r="G7" s="12">
        <v>1428</v>
      </c>
      <c r="H7" s="11">
        <v>643000</v>
      </c>
      <c r="I7">
        <f t="shared" ref="I7:I15" si="0">H7*G7</f>
        <v>918204000</v>
      </c>
    </row>
    <row r="8" spans="1:9" ht="30" x14ac:dyDescent="0.25">
      <c r="A8" s="1" t="s">
        <v>3</v>
      </c>
      <c r="B8" s="6"/>
      <c r="C8" s="6"/>
      <c r="D8" s="12">
        <v>916</v>
      </c>
      <c r="E8" s="3" t="s">
        <v>6</v>
      </c>
      <c r="F8" s="4" t="s">
        <v>5</v>
      </c>
      <c r="G8" s="12">
        <v>12</v>
      </c>
      <c r="H8" s="11">
        <v>1244000</v>
      </c>
      <c r="I8">
        <f t="shared" si="0"/>
        <v>14928000</v>
      </c>
    </row>
    <row r="9" spans="1:9" ht="30" x14ac:dyDescent="0.25">
      <c r="A9" s="1" t="s">
        <v>3</v>
      </c>
      <c r="B9" s="5"/>
      <c r="C9" s="5"/>
      <c r="D9" s="12">
        <v>1220</v>
      </c>
      <c r="E9" s="10" t="s">
        <v>13</v>
      </c>
      <c r="F9" s="4" t="s">
        <v>7</v>
      </c>
      <c r="G9" s="12">
        <v>769</v>
      </c>
      <c r="H9" s="11">
        <v>292000</v>
      </c>
      <c r="I9">
        <f t="shared" si="0"/>
        <v>224548000</v>
      </c>
    </row>
    <row r="10" spans="1:9" ht="30" x14ac:dyDescent="0.25">
      <c r="A10" s="1" t="s">
        <v>3</v>
      </c>
      <c r="B10" s="7"/>
      <c r="C10" s="7"/>
      <c r="D10" s="3">
        <v>1425</v>
      </c>
      <c r="E10" s="3" t="s">
        <v>8</v>
      </c>
      <c r="F10" s="8" t="s">
        <v>5</v>
      </c>
      <c r="G10" s="12">
        <v>288</v>
      </c>
      <c r="H10" s="11">
        <v>347000</v>
      </c>
      <c r="I10">
        <f t="shared" si="0"/>
        <v>99936000</v>
      </c>
    </row>
    <row r="11" spans="1:9" ht="30" x14ac:dyDescent="0.25">
      <c r="A11" s="1" t="s">
        <v>3</v>
      </c>
      <c r="B11" s="5"/>
      <c r="C11" s="5"/>
      <c r="D11" s="12">
        <v>6723</v>
      </c>
      <c r="E11" s="3" t="s">
        <v>9</v>
      </c>
      <c r="F11" s="4" t="s">
        <v>7</v>
      </c>
      <c r="G11" s="12">
        <v>564</v>
      </c>
      <c r="H11" s="11">
        <v>69000</v>
      </c>
      <c r="I11">
        <f t="shared" si="0"/>
        <v>38916000</v>
      </c>
    </row>
    <row r="12" spans="1:9" ht="30" x14ac:dyDescent="0.25">
      <c r="A12" s="1" t="s">
        <v>3</v>
      </c>
      <c r="B12" s="6"/>
      <c r="C12" s="6"/>
      <c r="D12" s="12">
        <v>924</v>
      </c>
      <c r="E12" s="3" t="s">
        <v>10</v>
      </c>
      <c r="F12" s="4" t="s">
        <v>7</v>
      </c>
      <c r="G12" s="12">
        <v>535</v>
      </c>
      <c r="H12" s="11">
        <v>52000</v>
      </c>
      <c r="I12">
        <f t="shared" si="0"/>
        <v>27820000</v>
      </c>
    </row>
    <row r="13" spans="1:9" ht="30" x14ac:dyDescent="0.25">
      <c r="A13" s="1" t="s">
        <v>3</v>
      </c>
      <c r="B13" s="6"/>
      <c r="C13" s="6"/>
      <c r="D13" s="12">
        <v>922</v>
      </c>
      <c r="E13" s="3" t="s">
        <v>11</v>
      </c>
      <c r="F13" s="4" t="s">
        <v>7</v>
      </c>
      <c r="G13" s="12">
        <v>286</v>
      </c>
      <c r="H13" s="11">
        <v>79000</v>
      </c>
      <c r="I13">
        <f t="shared" si="0"/>
        <v>22594000</v>
      </c>
    </row>
    <row r="14" spans="1:9" ht="45" x14ac:dyDescent="0.25">
      <c r="A14" s="1" t="s">
        <v>3</v>
      </c>
      <c r="B14" s="6"/>
      <c r="C14" s="6"/>
      <c r="D14" s="12">
        <v>919</v>
      </c>
      <c r="E14" s="10" t="s">
        <v>14</v>
      </c>
      <c r="F14" s="4" t="s">
        <v>7</v>
      </c>
      <c r="G14" s="12">
        <v>33</v>
      </c>
      <c r="H14" s="11">
        <v>218000</v>
      </c>
      <c r="I14">
        <f>H14*G14</f>
        <v>7194000</v>
      </c>
    </row>
    <row r="15" spans="1:9" ht="30" x14ac:dyDescent="0.25">
      <c r="A15" s="1" t="s">
        <v>3</v>
      </c>
      <c r="B15" s="2"/>
      <c r="C15" s="2"/>
      <c r="D15" s="3">
        <v>935</v>
      </c>
      <c r="E15" s="9" t="s">
        <v>12</v>
      </c>
      <c r="F15" s="4" t="s">
        <v>7</v>
      </c>
      <c r="G15" s="12">
        <v>9</v>
      </c>
      <c r="H15" s="11">
        <v>569000</v>
      </c>
      <c r="I15">
        <f t="shared" si="0"/>
        <v>5121000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Jadhav</dc:creator>
  <cp:lastModifiedBy>Akshay Jadhav</cp:lastModifiedBy>
  <dcterms:created xsi:type="dcterms:W3CDTF">2025-01-17T12:30:42Z</dcterms:created>
  <dcterms:modified xsi:type="dcterms:W3CDTF">2025-01-20T13:23:34Z</dcterms:modified>
</cp:coreProperties>
</file>