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00"/>
  </bookViews>
  <sheets>
    <sheet name="Sheet1" sheetId="1" r:id="rId1"/>
  </sheets>
  <definedNames>
    <definedName name="_BOQ3" hidden="1">{#N/A,#N/A,FALSE,"mpph1";#N/A,#N/A,FALSE,"mpmseb";#N/A,#N/A,FALSE,"mpph2"}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<sst xmlns="http://schemas.openxmlformats.org/spreadsheetml/2006/main" count="80" uniqueCount="60">
  <si>
    <t>S.No.</t>
  </si>
  <si>
    <t>Item Name</t>
  </si>
  <si>
    <t>Description of item</t>
  </si>
  <si>
    <t>Unit</t>
  </si>
  <si>
    <t>Qty</t>
  </si>
  <si>
    <t>Rate</t>
  </si>
  <si>
    <t>Amount</t>
  </si>
  <si>
    <t>SECTION A ( Earthwork)</t>
  </si>
  <si>
    <t>Earthwork in excavation in foundations</t>
  </si>
  <si>
    <r>
      <rPr>
        <b/>
        <sz val="11"/>
        <rFont val="Calibri"/>
        <charset val="134"/>
        <scheme val="minor"/>
      </rPr>
      <t xml:space="preserve">Excavation in ordinary soil </t>
    </r>
    <r>
      <rPr>
        <sz val="11"/>
        <rFont val="Calibri"/>
        <charset val="134"/>
        <scheme val="minor"/>
      </rPr>
      <t xml:space="preserve">including  removing the excavated stuff within the plot beyond building area and stacking / spreading or disposing of excess material outside the plot premises at the min distance of </t>
    </r>
    <r>
      <rPr>
        <b/>
        <sz val="11"/>
        <rFont val="Calibri"/>
        <charset val="134"/>
        <scheme val="minor"/>
      </rPr>
      <t>2.00 km</t>
    </r>
    <r>
      <rPr>
        <sz val="11"/>
        <rFont val="Calibri"/>
        <charset val="134"/>
        <scheme val="minor"/>
      </rPr>
      <t xml:space="preserve"> away beyond building area at the contractors convienent place and at his own risk . Shoring, strutting, dewatering wherever required &amp; preparing the bed as directed, including back filling in layers, etc. complete.</t>
    </r>
  </si>
  <si>
    <t>Cum</t>
  </si>
  <si>
    <t>1a.</t>
  </si>
  <si>
    <t>a) up to 3.00 M Depth</t>
  </si>
  <si>
    <t>Excavation in Soft rock</t>
  </si>
  <si>
    <r>
      <rPr>
        <b/>
        <sz val="11"/>
        <rFont val="Calibri"/>
        <charset val="134"/>
        <scheme val="minor"/>
      </rPr>
      <t xml:space="preserve">Filling in Plinth and floors </t>
    </r>
    <r>
      <rPr>
        <sz val="11"/>
        <rFont val="Calibri"/>
        <charset val="134"/>
        <scheme val="minor"/>
      </rPr>
      <t>with non cohesive soil brought from surplus excavated stuff including re-excavation of stack wherever required, in 20 cm. layers including watering, compaction with Vibro rollers etc. complete. The proctor density of such compacted fill shall be more than 95% of standard proctor.</t>
    </r>
  </si>
  <si>
    <t>Excavation in Hard rock</t>
  </si>
  <si>
    <r>
      <rPr>
        <b/>
        <sz val="11"/>
        <rFont val="Calibri"/>
        <charset val="134"/>
        <scheme val="minor"/>
      </rPr>
      <t>Excavation in Hard Rock</t>
    </r>
    <r>
      <rPr>
        <sz val="11"/>
        <rFont val="Calibri"/>
        <charset val="134"/>
        <scheme val="minor"/>
      </rPr>
      <t xml:space="preserve"> including  removing the excavated stuff within the plot beyond building area and stacking / spreading or disposing of excess material outside the plot premises at the min distance of </t>
    </r>
    <r>
      <rPr>
        <b/>
        <sz val="11"/>
        <rFont val="Calibri"/>
        <charset val="134"/>
        <scheme val="minor"/>
      </rPr>
      <t xml:space="preserve">2.00 km </t>
    </r>
    <r>
      <rPr>
        <sz val="11"/>
        <rFont val="Calibri"/>
        <charset val="134"/>
        <scheme val="minor"/>
      </rPr>
      <t>away beyond building area at the contractors convienent place and at his own risk . Shoring, strutting, dewatering wherever required &amp; preparing the bed as directed, including back filling in layers, etc. complete.</t>
    </r>
  </si>
  <si>
    <t>Filling in Plinth and floors</t>
  </si>
  <si>
    <r>
      <t xml:space="preserve">Filling in Plinth and floors </t>
    </r>
    <r>
      <rPr>
        <sz val="11"/>
        <rFont val="Calibri"/>
        <charset val="134"/>
        <scheme val="minor"/>
      </rPr>
      <t>with non cohesive soil brought from surplus excavated stuff including re-excavation of stack wherever required, in 20 cm. layers including watering, compaction with Vibro rollers etc. complete. The proctor density of such compacted fill shall be more than 95% of standard proctor.</t>
    </r>
  </si>
  <si>
    <r>
      <rPr>
        <b/>
        <sz val="11"/>
        <rFont val="Calibri"/>
        <charset val="134"/>
        <scheme val="minor"/>
      </rPr>
      <t>Filling in Plinth and Floors</t>
    </r>
    <r>
      <rPr>
        <sz val="11"/>
        <rFont val="Calibri"/>
        <charset val="134"/>
        <scheme val="minor"/>
      </rPr>
      <t xml:space="preserve"> with non cohesive soil brought from out side in 20cm. layers including watering, compaction with Vibro rollers etc. complete. The proctor density of such compacted fill shall be 95% of standard proctor.</t>
    </r>
  </si>
  <si>
    <t>SECTION B(SUB - BASE WORK)</t>
  </si>
  <si>
    <t xml:space="preserve">Granular Sub Base (GSB) </t>
  </si>
  <si>
    <r>
      <t xml:space="preserve">Providing and laying </t>
    </r>
    <r>
      <rPr>
        <b/>
        <u/>
        <sz val="11"/>
        <rFont val="Calibri"/>
        <charset val="134"/>
        <scheme val="minor"/>
      </rPr>
      <t>Granular Sub Base (GSB)</t>
    </r>
    <r>
      <rPr>
        <sz val="11"/>
        <rFont val="Calibri"/>
        <charset val="134"/>
        <scheme val="minor"/>
      </rPr>
      <t xml:space="preserve"> conforming to Grading- VI of Table 400-1 of compacted thickness of maximum 200mm with specified graded stone metal and sand mixed in place and  laid  with mechanical means spreading and compacting. The proctor density of such compacted fill shall be more than 95% of standard proctor.</t>
    </r>
  </si>
  <si>
    <t>Providing and laying 200 mm ( Compacted thickness ) thick compacted  trap stone rubble metaling including conveying, laying and hand packing with rubble chips and sprerading  murum layer as bliandage with necessary levelling, watering and rolling with 10MT power roller / Vibro roller etc. complete.(65 mm oversize metal in 3 layers) (Rate shall be for compacted thickness)</t>
  </si>
  <si>
    <t>Anti-termite treatment</t>
  </si>
  <si>
    <r>
      <t xml:space="preserve">Providing &amp; injecting Chloropyriphos Emulsifiable 1%concentration by weight for preconstruction </t>
    </r>
    <r>
      <rPr>
        <b/>
        <sz val="11"/>
        <rFont val="Calibri"/>
        <charset val="134"/>
        <scheme val="minor"/>
      </rPr>
      <t>Anti-termite treatment</t>
    </r>
    <r>
      <rPr>
        <sz val="11"/>
        <rFont val="Calibri"/>
        <charset val="134"/>
        <scheme val="minor"/>
      </rPr>
      <t xml:space="preserve"> &amp; creating a chemical barrier ( Through agency approved by consultant &amp; as per manufacturere guidelines ) under &amp; all around foundation pits, wall trenches, basement, excavation, top surface of plinth filling, junction of wall &amp; floor, along the external perimeter of building, expansion joints, surrounding of pipes, water conduits or at places suggested by Engineer Incharge. ( Plinth area of the building at ground/basement floor shall be measured.)</t>
    </r>
  </si>
  <si>
    <t>SECTION C(PLAIN CEMENT CONCRETE WORK ( PCC ))</t>
  </si>
  <si>
    <t>PCC</t>
  </si>
  <si>
    <r>
      <rPr>
        <sz val="11"/>
        <rFont val="Calibri"/>
        <charset val="134"/>
        <scheme val="minor"/>
      </rPr>
      <t xml:space="preserve">Providing and laying in situ </t>
    </r>
    <r>
      <rPr>
        <b/>
        <sz val="11"/>
        <rFont val="Calibri"/>
        <charset val="134"/>
        <scheme val="minor"/>
      </rPr>
      <t>Plain Cement Concrete</t>
    </r>
    <r>
      <rPr>
        <sz val="11"/>
        <rFont val="Calibri"/>
        <charset val="134"/>
        <scheme val="minor"/>
      </rPr>
      <t xml:space="preserve"> of below grade of trap metal for foundation, floor bedding etc. including dewatering, formwork, compacting and curing etc. complete. Crushed sand up to 100% will be permitted as a full substitute for natural sand.</t>
    </r>
  </si>
  <si>
    <t>a) 1:3:6 (1 cement: 3 stone agreate20mm size: 6 Engineered /manufatured sand)</t>
  </si>
  <si>
    <t>b) Broom Finished 1:2:4 (1 cement: 2 stone agreate 20mm size: 4 Engineered /manufatured sand) including 200 micron polythene Sheet laid on sub base as directed.</t>
  </si>
  <si>
    <t>Providing and placing plum concrete for required thickness at all depths below or above ground, consisting of 30 %  volume of rubble stone / boulders 100 - 150 mm size and 70% volume of PCC (1:3:6) in layers with ramming, shuttering if required, consolidating and curing etc. complete. Weep holes of 100mm dia PVC pipe shall be considered at 1000mm C/C as per drawings / instruction of Engineer Incharge. The rate shall also include for expansion joint to be provided at 30mt. C/C or as per drawing. No separate claim will be considered for this.</t>
  </si>
  <si>
    <t>SECTION D(REINFORCED CEMENT CONCRETE WORK ( RCC ) AND STEEL WORK)</t>
  </si>
  <si>
    <t>RCC</t>
  </si>
  <si>
    <r>
      <rPr>
        <sz val="11"/>
        <rFont val="Calibri"/>
        <charset val="134"/>
        <scheme val="minor"/>
      </rPr>
      <t>Providing / fabricating &amp; laying in position</t>
    </r>
    <r>
      <rPr>
        <b/>
        <sz val="11"/>
        <rFont val="Calibri"/>
        <charset val="134"/>
        <scheme val="minor"/>
      </rPr>
      <t xml:space="preserve"> Tor / Mild steel bar </t>
    </r>
    <r>
      <rPr>
        <sz val="11"/>
        <rFont val="Calibri"/>
        <charset val="134"/>
        <scheme val="minor"/>
      </rPr>
      <t>reinforcement of various dia.for all R.C.C. work for all depths &amp; heights as per detailed designs, drawings &amp; schedules or as directed including cutting, bending, hooking the bars, scaffolding if required, binding with 16SWG soft annealed wires having double wire knots, conc. cover blocks  etc.complete. All the reinforcement steel shall be of TMT Fe 500 OR as mentioned in RCC drawings &amp; of  branded steel. (The rate shall incldude cost of binding wire etc. )</t>
    </r>
    <r>
      <rPr>
        <b/>
        <sz val="11"/>
        <rFont val="Calibri"/>
        <charset val="134"/>
        <scheme val="minor"/>
      </rPr>
      <t xml:space="preserve"> </t>
    </r>
  </si>
  <si>
    <t>M.T</t>
  </si>
  <si>
    <t>Fixing M.S. inserts</t>
  </si>
  <si>
    <r>
      <t xml:space="preserve">Providing/fabricating &amp; fixing </t>
    </r>
    <r>
      <rPr>
        <b/>
        <sz val="11"/>
        <rFont val="Calibri"/>
        <charset val="134"/>
        <scheme val="minor"/>
      </rPr>
      <t xml:space="preserve">M.S. inserts </t>
    </r>
    <r>
      <rPr>
        <sz val="11"/>
        <rFont val="Calibri"/>
        <charset val="134"/>
        <scheme val="minor"/>
      </rPr>
      <t xml:space="preserve">in concrete or masonary surfaces such as plates, angles, channels, flats etc. as per detailed drawings at required locations including cutting, bending, drilling holes, welding etc. complete.  </t>
    </r>
  </si>
  <si>
    <t>Kg</t>
  </si>
  <si>
    <t>Fixing MS grating covers</t>
  </si>
  <si>
    <t>Providing and fixing M.S. grating covers of approved make and quality on cable or drainage trenches as per detailed drawings including fabrication, cleaning, grinding, removing welding burr, fixing and preparation of surface &amp; applying with one coat of anticorrosive paint followed by two coats of synthetic enamel paint. etc complete. Conractor has to ensure accuracy of line, level of Grating within + / - 2 mm.</t>
  </si>
  <si>
    <t>Fixing MS plates</t>
  </si>
  <si>
    <t>Providing and fixing mild steel chequard plate for openable covers using angles, hinges, plates  etc. wherever required at all heights as per detailed drawings  including fabrication, cleaning, grinding, removing welding  burr, fixing and preparation of surface &amp; applying with one coat of anticorrosive paint followed by two coats of synthetic enamel paint, hooking arrangement etc complete. Conractor has to ensure accuracy of line, level of chequard plate covers within + / - 2 mm.</t>
  </si>
  <si>
    <t>Fixing MS Bolts</t>
  </si>
  <si>
    <t>Fixing mild steel foundation bolts for trusses, columns etc. of standard size as per the detailed drawings and designs or as directed for all heights/ levells including  hoisting, erecting and fixing in position, including nut bolts, washers, cleaning etc. complete. The threaded portion of the bolts shall be protected by applying greese followed by plastic wrapping etc.Conractor has to ensure accuracy of center to centre,level &amp; line of foundation bolts within + / - 2 mm.(The cost of the additional Steel templates required to be used for the fixing arrangement shall be included in the Unit price only. No additional payment towards this item shall be claimed ).</t>
  </si>
  <si>
    <t>Grouting foundation bolts</t>
  </si>
  <si>
    <t>Providing and grouting in situ the foundation bolts, pockets, column bases, machine bases, etc. with following nonshrink / general grouts as per  manufactures specifications excluding the cost of foundation bolts but including all materials, tools, mixing, surface cleaning, backing, wedging, shuttering, pouring, finishing side forms for exposed surfaces with chamfering if required, curing etc. as directed by Engineers Incharge at all heights  at specified consistency etc. complete</t>
  </si>
  <si>
    <t>SECTION E(MASONARY WORK)</t>
  </si>
  <si>
    <t>Fly ash brick masonary</t>
  </si>
  <si>
    <r>
      <rPr>
        <sz val="11"/>
        <rFont val="Calibri"/>
        <charset val="134"/>
        <scheme val="minor"/>
      </rPr>
      <t>Providing &amp; Constructing  230mm thk.</t>
    </r>
    <r>
      <rPr>
        <b/>
        <sz val="11"/>
        <rFont val="Calibri"/>
        <charset val="134"/>
        <scheme val="minor"/>
      </rPr>
      <t xml:space="preserve">Fly Ash brick </t>
    </r>
    <r>
      <rPr>
        <sz val="11"/>
        <rFont val="Calibri"/>
        <charset val="134"/>
        <scheme val="minor"/>
      </rPr>
      <t>masonary of minimum compressive strength</t>
    </r>
    <r>
      <rPr>
        <b/>
        <sz val="11"/>
        <rFont val="Calibri"/>
        <charset val="134"/>
        <scheme val="minor"/>
      </rPr>
      <t xml:space="preserve"> 50 kg/cmsq</t>
    </r>
    <r>
      <rPr>
        <sz val="11"/>
        <rFont val="Calibri"/>
        <charset val="134"/>
        <scheme val="minor"/>
      </rPr>
      <t xml:space="preserve"> in c.m. 1:6 in foundation and plinth for all heights / depths / levells including approved quality bricks ,racking out joints, scaffolding,watering, curing, striking joints etc. complete.</t>
    </r>
  </si>
  <si>
    <t>Fly ash brick masonary work</t>
  </si>
  <si>
    <r>
      <rPr>
        <sz val="11"/>
        <rFont val="Calibri"/>
        <charset val="134"/>
        <scheme val="minor"/>
      </rPr>
      <t xml:space="preserve">Providing &amp; Constructing 230 mm thk </t>
    </r>
    <r>
      <rPr>
        <b/>
        <sz val="11"/>
        <rFont val="Calibri"/>
        <charset val="134"/>
        <scheme val="minor"/>
      </rPr>
      <t xml:space="preserve">Fly Ash brick masonary </t>
    </r>
    <r>
      <rPr>
        <sz val="11"/>
        <rFont val="Calibri"/>
        <charset val="134"/>
        <scheme val="minor"/>
      </rPr>
      <t>of minimum compressive strength</t>
    </r>
    <r>
      <rPr>
        <b/>
        <sz val="11"/>
        <rFont val="Calibri"/>
        <charset val="134"/>
        <scheme val="minor"/>
      </rPr>
      <t xml:space="preserve"> 50 kg/cmsq</t>
    </r>
    <r>
      <rPr>
        <sz val="11"/>
        <rFont val="Calibri"/>
        <charset val="134"/>
        <scheme val="minor"/>
      </rPr>
      <t xml:space="preserve"> in cement mortar 1:4 in Superstructure including approved quality bricks, racking out joints, scaffolding, watering, curing complete for all heights and floors &amp; at parapet level as per the drawings.</t>
    </r>
  </si>
  <si>
    <t>Fly ash brick masonary work 150 mm</t>
  </si>
  <si>
    <r>
      <rPr>
        <sz val="11"/>
        <rFont val="Calibri"/>
        <charset val="134"/>
        <scheme val="minor"/>
      </rPr>
      <t xml:space="preserve">Providing &amp; Constructing 150 mm thk </t>
    </r>
    <r>
      <rPr>
        <b/>
        <sz val="11"/>
        <rFont val="Calibri"/>
        <charset val="134"/>
        <scheme val="minor"/>
      </rPr>
      <t xml:space="preserve">Fly Ash brick masonary </t>
    </r>
    <r>
      <rPr>
        <sz val="11"/>
        <rFont val="Calibri"/>
        <charset val="134"/>
        <scheme val="minor"/>
      </rPr>
      <t>of minimum compressive strength</t>
    </r>
    <r>
      <rPr>
        <b/>
        <sz val="11"/>
        <rFont val="Calibri"/>
        <charset val="134"/>
        <scheme val="minor"/>
      </rPr>
      <t xml:space="preserve"> 50 kg/cmsq</t>
    </r>
    <r>
      <rPr>
        <sz val="11"/>
        <rFont val="Calibri"/>
        <charset val="134"/>
        <scheme val="minor"/>
      </rPr>
      <t xml:space="preserve"> in cement mortar 1:4 in Superstructure including approved quality bricks, racking out joints, scaffolding, watering, curing complete for all heights and floors &amp; at parapet level as per the drawings.</t>
    </r>
  </si>
  <si>
    <t>Sqm</t>
  </si>
  <si>
    <t>SECTION F(PLASTERING &amp; POINTING WORK)</t>
  </si>
  <si>
    <t>Thick cement Plaster</t>
  </si>
  <si>
    <t>Providing and applying 12 to 15mm thick Cement plaster with Neeru to internal sufaces of all Rooms as directed,  in cement mortar 1:4 (1 cement: 4 coarse sand) to concrete, brick surface, on walls, padadis, beams, columns including fixing expanded diamond shape GI wire mesh ( 10 G ) of 300 mm width with steel nails over the joint of R.C.C. &amp; brickwork, and/or wherever required / or as asked by Engineer In charge etc. in all positions, and at all levels, Hacking surface/applying antihack admixer, Finishing off edges and corners, scaffolding, making good any holes, raking as and where required, &amp; curing etc. complete and as directed by site engineer etc complete.</t>
  </si>
  <si>
    <t>Sand faced plaster</t>
  </si>
  <si>
    <r>
      <rPr>
        <sz val="11"/>
        <rFont val="Calibri"/>
        <charset val="134"/>
        <scheme val="minor"/>
      </rPr>
      <t xml:space="preserve">Providing externally  </t>
    </r>
    <r>
      <rPr>
        <b/>
        <sz val="11"/>
        <rFont val="Calibri"/>
        <charset val="134"/>
        <scheme val="minor"/>
      </rPr>
      <t xml:space="preserve">sand faced plaster </t>
    </r>
    <r>
      <rPr>
        <sz val="11"/>
        <rFont val="Calibri"/>
        <charset val="134"/>
        <scheme val="minor"/>
      </rPr>
      <t>over brick stone or concrete surface in two coats using well graded sand, including base coat in C.M. 1:3 using waterproofing compound Conplast X4211C of Fosrock at 200ml per bag of cement, curing the same for not less than two days and keeping the surface of the base coat rough to receive the sand faced treatment, applying second coat in C.M. 1:3, finishing the surface by taking out grains and curing for not less than 14 days etc. complete with grooves, bands, drip moulds etc.  wherever specified at all heights and levels as per drawings or as directed by Engineer Incharge including scaffolding etc. complete. This should  including fixing expanded diamond wire mesh 300 mm width steel nails  ( 20 G )over the joint of R.C.C. &amp; brickwork, and/or wherever required / or as asked by Engineer In charge etc. complete.</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</si>
</sst>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0_);[Red]\(0.00\)"/>
  </numFmts>
  <fonts count="32">
    <font>
      <sz val="11"/>
      <color theme="1"/>
      <name val="Calibri"/>
      <charset val="134"/>
      <scheme val="minor"/>
    </font>
    <font>
      <b/>
      <sz val="9"/>
      <name val="Arial"/>
      <charset val="134"/>
    </font>
    <font>
      <sz val="9"/>
      <name val="Arial"/>
      <charset val="134"/>
    </font>
    <font>
      <sz val="11"/>
      <name val="Calibri"/>
      <charset val="134"/>
      <scheme val="minor"/>
    </font>
    <font>
      <b/>
      <sz val="11"/>
      <name val="Calibri"/>
      <charset val="134"/>
      <scheme val="minor"/>
    </font>
    <font>
      <sz val="11"/>
      <name val="Calibri"/>
      <charset val="134"/>
      <scheme val="minor"/>
    </font>
    <font>
      <sz val="11"/>
      <color theme="1"/>
      <name val="Calibri"/>
      <charset val="134"/>
      <scheme val="minor"/>
    </font>
    <font>
      <b/>
      <sz val="11"/>
      <name val="Calibri"/>
      <charset val="134"/>
      <scheme val="minor"/>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
    </font>
    <font>
      <sz val="10"/>
      <name val="Arial"/>
      <charset val="1"/>
    </font>
    <font>
      <b/>
      <u/>
      <sz val="11"/>
      <name val="Calibri"/>
      <charset val="134"/>
      <scheme val="minor"/>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9" fillId="0" borderId="0"/>
    <xf numFmtId="0" fontId="29" fillId="0" borderId="0"/>
    <xf numFmtId="0" fontId="30" fillId="0" borderId="0"/>
  </cellStyleXfs>
  <cellXfs count="59">
    <xf numFmtId="0" fontId="0" fillId="0" borderId="0" xfId="0"/>
    <xf numFmtId="178" fontId="0" fillId="0" borderId="0" xfId="0" applyNumberFormat="1"/>
    <xf numFmtId="0" fontId="1" fillId="0" borderId="1" xfId="0" applyNumberFormat="1" applyFont="1" applyBorder="1" applyAlignment="1">
      <alignment horizontal="center" wrapText="1"/>
    </xf>
    <xf numFmtId="178" fontId="1" fillId="0" borderId="1" xfId="0" applyNumberFormat="1" applyFont="1" applyBorder="1" applyAlignment="1">
      <alignment horizontal="center" wrapText="1"/>
    </xf>
    <xf numFmtId="0" fontId="2" fillId="0" borderId="1" xfId="0" applyNumberFormat="1" applyFont="1" applyBorder="1" applyAlignment="1">
      <alignment horizontal="left" wrapText="1"/>
    </xf>
    <xf numFmtId="0" fontId="1" fillId="0" borderId="1" xfId="0" applyNumberFormat="1" applyFont="1" applyBorder="1" applyAlignment="1">
      <alignment horizontal="left" wrapText="1"/>
    </xf>
    <xf numFmtId="0" fontId="2" fillId="0" borderId="1" xfId="0" applyNumberFormat="1" applyFont="1" applyBorder="1" applyAlignment="1">
      <alignment horizontal="center" wrapText="1"/>
    </xf>
    <xf numFmtId="178" fontId="2" fillId="0" borderId="1" xfId="0" applyNumberFormat="1" applyFont="1" applyBorder="1" applyAlignment="1">
      <alignment horizontal="center" wrapText="1"/>
    </xf>
    <xf numFmtId="0" fontId="1" fillId="0" borderId="1" xfId="49" applyNumberFormat="1" applyFont="1" applyBorder="1" applyAlignment="1">
      <alignment horizontal="center" vertical="top" wrapText="1"/>
    </xf>
    <xf numFmtId="0" fontId="2" fillId="0" borderId="1" xfId="49" applyNumberFormat="1" applyFont="1" applyBorder="1" applyAlignment="1">
      <alignment horizontal="center" vertical="top" wrapText="1"/>
    </xf>
    <xf numFmtId="0" fontId="3" fillId="0" borderId="1" xfId="50" applyFont="1" applyBorder="1" applyAlignment="1">
      <alignment horizontal="left" vertical="top" wrapText="1"/>
    </xf>
    <xf numFmtId="178" fontId="2" fillId="0" borderId="1" xfId="49" applyNumberFormat="1" applyFont="1" applyBorder="1" applyAlignment="1">
      <alignment horizontal="center" vertical="top" wrapText="1"/>
    </xf>
    <xf numFmtId="178" fontId="2" fillId="0" borderId="1" xfId="0" applyNumberFormat="1" applyFont="1" applyBorder="1" applyAlignment="1">
      <alignment horizontal="center" vertical="top" wrapText="1"/>
    </xf>
    <xf numFmtId="0" fontId="1" fillId="0" borderId="1" xfId="0" applyNumberFormat="1" applyFont="1" applyBorder="1" applyAlignment="1">
      <alignment horizontal="center" vertical="top" wrapText="1"/>
    </xf>
    <xf numFmtId="178" fontId="0" fillId="0" borderId="1" xfId="1" applyNumberFormat="1" applyFont="1" applyFill="1" applyBorder="1" applyAlignment="1">
      <alignment horizontal="center" vertical="center"/>
    </xf>
    <xf numFmtId="0" fontId="2" fillId="0" borderId="1" xfId="0" applyNumberFormat="1" applyFont="1" applyBorder="1" applyAlignment="1">
      <alignment horizontal="center" vertical="top" wrapText="1"/>
    </xf>
    <xf numFmtId="0" fontId="2" fillId="0" borderId="1"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2" fontId="5" fillId="0" borderId="1" xfId="0" applyNumberFormat="1" applyFont="1" applyFill="1" applyBorder="1" applyAlignment="1">
      <alignment horizontal="center" vertical="center"/>
    </xf>
    <xf numFmtId="0" fontId="5" fillId="0" borderId="1" xfId="0" applyFont="1" applyFill="1" applyBorder="1" applyAlignment="1">
      <alignment horizontal="left" vertical="top" wrapText="1"/>
    </xf>
    <xf numFmtId="178" fontId="6" fillId="0" borderId="1" xfId="1" applyNumberFormat="1" applyFont="1" applyFill="1" applyBorder="1" applyAlignment="1">
      <alignment horizontal="center" vertical="center"/>
    </xf>
    <xf numFmtId="0" fontId="4" fillId="2" borderId="1" xfId="0" applyFont="1" applyFill="1" applyBorder="1" applyAlignment="1">
      <alignment horizontal="left" vertical="top"/>
    </xf>
    <xf numFmtId="0" fontId="1" fillId="0" borderId="1" xfId="0" applyNumberFormat="1" applyFont="1" applyBorder="1" applyAlignment="1">
      <alignment horizontal="left" vertical="top" wrapText="1"/>
    </xf>
    <xf numFmtId="0" fontId="2" fillId="0" borderId="1" xfId="49" applyNumberFormat="1" applyFont="1" applyBorder="1" applyAlignment="1">
      <alignment horizontal="center" wrapText="1"/>
    </xf>
    <xf numFmtId="178" fontId="2" fillId="0" borderId="1" xfId="49" applyNumberFormat="1" applyFont="1" applyBorder="1" applyAlignment="1">
      <alignment horizontal="center" wrapText="1"/>
    </xf>
    <xf numFmtId="0" fontId="7" fillId="3" borderId="1" xfId="0" applyFont="1" applyFill="1" applyBorder="1" applyAlignment="1">
      <alignment horizontal="left" vertical="top"/>
    </xf>
    <xf numFmtId="178" fontId="2" fillId="0" borderId="1" xfId="0" applyNumberFormat="1" applyFont="1" applyBorder="1" applyAlignment="1">
      <alignment horizontal="center" vertical="center"/>
    </xf>
    <xf numFmtId="0" fontId="4" fillId="3" borderId="1" xfId="0" applyFont="1" applyFill="1" applyBorder="1" applyAlignment="1">
      <alignment horizontal="left" vertical="top"/>
    </xf>
    <xf numFmtId="178" fontId="2" fillId="0" borderId="1" xfId="0" applyNumberFormat="1" applyFont="1" applyBorder="1" applyAlignment="1">
      <alignment horizontal="center" vertical="justify" wrapText="1"/>
    </xf>
    <xf numFmtId="0" fontId="5" fillId="0" borderId="1" xfId="0" applyFont="1" applyFill="1" applyBorder="1" applyAlignment="1">
      <alignment horizontal="left" vertical="center" wrapText="1"/>
    </xf>
    <xf numFmtId="0" fontId="8" fillId="0" borderId="1" xfId="0" applyFont="1" applyFill="1" applyBorder="1" applyAlignment="1">
      <alignment vertical="top" wrapText="1"/>
    </xf>
    <xf numFmtId="0" fontId="0" fillId="0" borderId="0" xfId="0" applyAlignment="1">
      <alignment vertical="center"/>
    </xf>
    <xf numFmtId="0" fontId="1" fillId="0" borderId="1" xfId="49"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wrapText="1"/>
    </xf>
    <xf numFmtId="0" fontId="2" fillId="0" borderId="1" xfId="49" applyFont="1" applyBorder="1" applyAlignment="1">
      <alignment horizontal="center" vertical="top" wrapText="1"/>
    </xf>
    <xf numFmtId="0" fontId="9" fillId="0" borderId="1" xfId="49" applyFont="1" applyBorder="1" applyAlignment="1">
      <alignment horizontal="center" wrapText="1"/>
    </xf>
    <xf numFmtId="178" fontId="9" fillId="0" borderId="1" xfId="49" applyNumberFormat="1" applyFont="1" applyBorder="1" applyAlignment="1">
      <alignment horizontal="center" wrapText="1"/>
    </xf>
    <xf numFmtId="0" fontId="0" fillId="0" borderId="1" xfId="0" applyBorder="1" applyAlignment="1">
      <alignment horizontal="center" vertical="top" wrapText="1"/>
    </xf>
    <xf numFmtId="0" fontId="9" fillId="0" borderId="1" xfId="0" applyFont="1" applyBorder="1" applyAlignment="1">
      <alignment horizontal="center" vertical="top" wrapText="1"/>
    </xf>
    <xf numFmtId="0" fontId="0" fillId="0" borderId="1" xfId="0" applyBorder="1" applyAlignment="1">
      <alignment horizontal="center" wrapText="1"/>
    </xf>
    <xf numFmtId="178" fontId="0" fillId="0" borderId="1" xfId="0" applyNumberFormat="1" applyBorder="1"/>
    <xf numFmtId="0" fontId="0" fillId="0" borderId="1" xfId="0" applyBorder="1"/>
    <xf numFmtId="0" fontId="0" fillId="0" borderId="1" xfId="0" applyBorder="1" applyAlignment="1">
      <alignment vertical="top" wrapText="1"/>
    </xf>
    <xf numFmtId="178" fontId="5" fillId="0" borderId="1" xfId="1" applyNumberFormat="1" applyFont="1" applyFill="1" applyBorder="1" applyAlignment="1">
      <alignment horizontal="center" vertical="center"/>
    </xf>
    <xf numFmtId="0" fontId="0" fillId="0" borderId="0" xfId="0" applyBorder="1"/>
    <xf numFmtId="178" fontId="0" fillId="0" borderId="1" xfId="0" applyNumberFormat="1" applyBorder="1" applyAlignment="1">
      <alignment horizontal="center"/>
    </xf>
    <xf numFmtId="178" fontId="0" fillId="0" borderId="1" xfId="0" applyNumberFormat="1" applyBorder="1" applyAlignment="1">
      <alignment horizontal="center" wrapText="1"/>
    </xf>
    <xf numFmtId="0" fontId="9" fillId="0" borderId="1" xfId="0" applyFont="1" applyBorder="1" applyAlignment="1">
      <alignment vertical="top" wrapText="1"/>
    </xf>
    <xf numFmtId="0" fontId="0" fillId="0" borderId="2" xfId="0" applyBorder="1" applyAlignment="1">
      <alignment horizontal="center" vertical="top" wrapText="1"/>
    </xf>
    <xf numFmtId="0" fontId="0" fillId="0" borderId="1" xfId="0" applyBorder="1"/>
    <xf numFmtId="178" fontId="0" fillId="0" borderId="1" xfId="0" applyNumberFormat="1" applyBorder="1"/>
    <xf numFmtId="0" fontId="4" fillId="3" borderId="3" xfId="0" applyFont="1" applyFill="1" applyBorder="1" applyAlignment="1">
      <alignment horizontal="left" vertical="top"/>
    </xf>
    <xf numFmtId="0" fontId="0" fillId="0" borderId="3" xfId="0" applyBorder="1"/>
    <xf numFmtId="178" fontId="0" fillId="0" borderId="3" xfId="0" applyNumberFormat="1" applyBorder="1"/>
    <xf numFmtId="0" fontId="5" fillId="0" borderId="1" xfId="51" applyFont="1" applyBorder="1" applyAlignment="1">
      <alignment horizontal="left" vertical="top" wrapText="1"/>
    </xf>
    <xf numFmtId="178" fontId="0" fillId="0" borderId="1" xfId="1" applyNumberFormat="1" applyBorder="1"/>
  </cellXfs>
  <cellStyles count="52">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_boq-21" xfId="49"/>
    <cellStyle name="Normal 2" xfId="50"/>
    <cellStyle name="Normal 2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abSelected="1" topLeftCell="A13" workbookViewId="0">
      <selection activeCell="E47" sqref="E$1:E$1048576"/>
    </sheetView>
  </sheetViews>
  <sheetFormatPr defaultColWidth="9" defaultRowHeight="15" outlineLevelCol="6"/>
  <cols>
    <col min="1" max="1" width="5.14285714285714" customWidth="1"/>
    <col min="2" max="2" width="52.2857142857143" customWidth="1"/>
    <col min="3" max="3" width="48.1428571428571" customWidth="1"/>
    <col min="4" max="4" width="4.85714285714286" customWidth="1"/>
    <col min="5" max="5" width="11" style="1" customWidth="1"/>
    <col min="6" max="6" width="13.8571428571429" style="1" customWidth="1"/>
    <col min="7" max="7" width="14.8571428571429" style="1" customWidth="1"/>
  </cols>
  <sheetData>
    <row r="1" spans="1:7">
      <c r="A1" s="2" t="s">
        <v>0</v>
      </c>
      <c r="B1" s="2" t="s">
        <v>1</v>
      </c>
      <c r="C1" s="2" t="s">
        <v>2</v>
      </c>
      <c r="D1" s="2" t="s">
        <v>3</v>
      </c>
      <c r="E1" s="3" t="s">
        <v>4</v>
      </c>
      <c r="F1" s="3" t="s">
        <v>5</v>
      </c>
      <c r="G1" s="3" t="s">
        <v>6</v>
      </c>
    </row>
    <row r="2" spans="1:7">
      <c r="A2" s="2"/>
      <c r="B2" s="2"/>
      <c r="C2" s="2"/>
      <c r="D2" s="2"/>
      <c r="E2" s="3"/>
      <c r="F2" s="3"/>
      <c r="G2" s="3"/>
    </row>
    <row r="3" spans="1:7">
      <c r="A3" s="4"/>
      <c r="B3" s="5" t="s">
        <v>7</v>
      </c>
      <c r="C3" s="5"/>
      <c r="D3" s="6"/>
      <c r="E3" s="7"/>
      <c r="F3" s="7"/>
      <c r="G3" s="7"/>
    </row>
    <row r="4" ht="135" spans="1:7">
      <c r="A4" s="8">
        <v>1</v>
      </c>
      <c r="B4" s="9" t="s">
        <v>8</v>
      </c>
      <c r="C4" s="10" t="s">
        <v>9</v>
      </c>
      <c r="D4" s="9" t="s">
        <v>10</v>
      </c>
      <c r="E4" s="11"/>
      <c r="F4" s="12"/>
      <c r="G4" s="12"/>
    </row>
    <row r="5" spans="1:7">
      <c r="A5" s="13" t="s">
        <v>11</v>
      </c>
      <c r="B5" s="10" t="s">
        <v>12</v>
      </c>
      <c r="C5" s="10" t="s">
        <v>12</v>
      </c>
      <c r="D5" s="9" t="s">
        <v>10</v>
      </c>
      <c r="E5" s="14">
        <v>585</v>
      </c>
      <c r="F5" s="14">
        <v>375</v>
      </c>
      <c r="G5" s="12">
        <f>E5*F5</f>
        <v>219375</v>
      </c>
    </row>
    <row r="6" spans="1:7">
      <c r="A6" s="13"/>
      <c r="B6" s="15"/>
      <c r="C6" s="16"/>
      <c r="D6" s="9"/>
      <c r="E6" s="11"/>
      <c r="F6" s="12"/>
      <c r="G6" s="12"/>
    </row>
    <row r="7" spans="1:7">
      <c r="A7" s="13"/>
      <c r="B7" s="15"/>
      <c r="C7" s="16"/>
      <c r="D7" s="9"/>
      <c r="E7" s="11"/>
      <c r="F7" s="12"/>
      <c r="G7" s="12"/>
    </row>
    <row r="8" spans="1:7">
      <c r="A8" s="13"/>
      <c r="B8" s="15"/>
      <c r="C8" s="5"/>
      <c r="D8" s="13"/>
      <c r="E8" s="12"/>
      <c r="F8" s="12"/>
      <c r="G8" s="12"/>
    </row>
    <row r="9" ht="105" spans="1:7">
      <c r="A9" s="8">
        <v>2</v>
      </c>
      <c r="B9" s="9" t="s">
        <v>13</v>
      </c>
      <c r="C9" s="17" t="s">
        <v>14</v>
      </c>
      <c r="D9" s="9" t="s">
        <v>10</v>
      </c>
      <c r="E9" s="14">
        <v>354</v>
      </c>
      <c r="F9" s="14">
        <v>540</v>
      </c>
      <c r="G9" s="12">
        <f>E9*F9</f>
        <v>191160</v>
      </c>
    </row>
    <row r="10" spans="1:7">
      <c r="A10" s="13"/>
      <c r="B10" s="15"/>
      <c r="C10" s="4"/>
      <c r="D10" s="8"/>
      <c r="E10" s="11"/>
      <c r="F10" s="12"/>
      <c r="G10" s="12"/>
    </row>
    <row r="11" ht="135" spans="1:7">
      <c r="A11" s="8">
        <v>3</v>
      </c>
      <c r="B11" s="9" t="s">
        <v>15</v>
      </c>
      <c r="C11" s="10" t="s">
        <v>16</v>
      </c>
      <c r="D11" s="9" t="s">
        <v>10</v>
      </c>
      <c r="E11" s="14">
        <v>103</v>
      </c>
      <c r="F11" s="14">
        <v>975</v>
      </c>
      <c r="G11" s="14">
        <f>E11*F11</f>
        <v>100425</v>
      </c>
    </row>
    <row r="12" ht="105" spans="1:7">
      <c r="A12" s="13">
        <v>4</v>
      </c>
      <c r="B12" s="15" t="s">
        <v>17</v>
      </c>
      <c r="C12" s="18" t="s">
        <v>18</v>
      </c>
      <c r="D12" s="19" t="s">
        <v>10</v>
      </c>
      <c r="E12" s="12">
        <v>500</v>
      </c>
      <c r="F12" s="12">
        <v>185</v>
      </c>
      <c r="G12" s="7">
        <f>E12*F12</f>
        <v>92500</v>
      </c>
    </row>
    <row r="13" ht="75" spans="1:7">
      <c r="A13" s="8">
        <v>5</v>
      </c>
      <c r="B13" s="8"/>
      <c r="C13" s="20" t="s">
        <v>19</v>
      </c>
      <c r="D13" s="19" t="s">
        <v>10</v>
      </c>
      <c r="E13" s="21">
        <v>1684</v>
      </c>
      <c r="F13" s="12">
        <v>630</v>
      </c>
      <c r="G13" s="7">
        <f>E13*F13</f>
        <v>1060920</v>
      </c>
    </row>
    <row r="14" spans="1:7">
      <c r="A14" s="13"/>
      <c r="B14" s="13"/>
      <c r="C14" s="4"/>
      <c r="D14" s="13"/>
      <c r="E14" s="12"/>
      <c r="F14" s="12"/>
      <c r="G14" s="7"/>
    </row>
    <row r="15" spans="1:7">
      <c r="A15" s="15"/>
      <c r="B15" s="22" t="s">
        <v>20</v>
      </c>
      <c r="C15" s="23"/>
      <c r="D15" s="9"/>
      <c r="E15" s="11"/>
      <c r="F15" s="12"/>
      <c r="G15" s="7"/>
    </row>
    <row r="16" ht="105" spans="1:7">
      <c r="A16" s="8">
        <v>6</v>
      </c>
      <c r="B16" s="9" t="s">
        <v>21</v>
      </c>
      <c r="C16" s="20" t="s">
        <v>22</v>
      </c>
      <c r="D16" s="19" t="s">
        <v>10</v>
      </c>
      <c r="E16" s="21">
        <v>1282</v>
      </c>
      <c r="F16" s="21">
        <v>1800</v>
      </c>
      <c r="G16" s="7">
        <f>E16*F16</f>
        <v>2307600</v>
      </c>
    </row>
    <row r="17" spans="1:7">
      <c r="A17" s="8"/>
      <c r="B17" s="8"/>
      <c r="C17" s="16"/>
      <c r="D17" s="24"/>
      <c r="E17" s="25"/>
      <c r="F17" s="7"/>
      <c r="G17" s="7"/>
    </row>
    <row r="18" ht="120" spans="1:7">
      <c r="A18" s="13">
        <v>7</v>
      </c>
      <c r="B18" s="26"/>
      <c r="C18" s="20" t="s">
        <v>23</v>
      </c>
      <c r="D18" s="19" t="s">
        <v>10</v>
      </c>
      <c r="E18" s="11">
        <v>10</v>
      </c>
      <c r="F18" s="21">
        <v>1750</v>
      </c>
      <c r="G18" s="7"/>
    </row>
    <row r="19" spans="1:7">
      <c r="A19" s="15"/>
      <c r="B19" s="15"/>
      <c r="C19" s="4"/>
      <c r="D19" s="15"/>
      <c r="E19" s="12"/>
      <c r="F19" s="12"/>
      <c r="G19" s="7"/>
    </row>
    <row r="20" ht="180" spans="1:7">
      <c r="A20" s="8">
        <v>8</v>
      </c>
      <c r="B20" s="9" t="s">
        <v>24</v>
      </c>
      <c r="C20" s="20" t="s">
        <v>25</v>
      </c>
      <c r="D20" s="19" t="s">
        <v>10</v>
      </c>
      <c r="E20" s="21">
        <v>57</v>
      </c>
      <c r="F20" s="21">
        <v>115</v>
      </c>
      <c r="G20" s="11">
        <f>E20*F20</f>
        <v>6555</v>
      </c>
    </row>
    <row r="21" spans="1:7">
      <c r="A21" s="8"/>
      <c r="B21" s="8"/>
      <c r="C21" s="16"/>
      <c r="D21" s="9"/>
      <c r="E21" s="11"/>
      <c r="F21" s="27"/>
      <c r="G21" s="7"/>
    </row>
    <row r="22" spans="1:7">
      <c r="A22" s="8"/>
      <c r="B22" s="28" t="s">
        <v>26</v>
      </c>
      <c r="C22" s="17"/>
      <c r="D22" s="9"/>
      <c r="E22" s="14"/>
      <c r="F22" s="14"/>
      <c r="G22" s="29"/>
    </row>
    <row r="23" ht="90" spans="1:7">
      <c r="A23" s="8">
        <v>9</v>
      </c>
      <c r="B23" s="9" t="s">
        <v>27</v>
      </c>
      <c r="C23" s="20" t="s">
        <v>28</v>
      </c>
      <c r="D23" s="9"/>
      <c r="E23" s="11"/>
      <c r="F23" s="12"/>
      <c r="G23" s="7"/>
    </row>
    <row r="24" ht="30" spans="1:7">
      <c r="A24" s="8"/>
      <c r="B24" s="26"/>
      <c r="C24" s="30" t="s">
        <v>29</v>
      </c>
      <c r="D24" s="19" t="s">
        <v>10</v>
      </c>
      <c r="E24" s="21">
        <v>397</v>
      </c>
      <c r="F24" s="21">
        <v>4875</v>
      </c>
      <c r="G24" s="29">
        <f>E24*F24</f>
        <v>1935375</v>
      </c>
    </row>
    <row r="25" ht="60" spans="1:7">
      <c r="A25" s="13"/>
      <c r="B25" s="13"/>
      <c r="C25" s="31" t="s">
        <v>30</v>
      </c>
      <c r="D25" s="19" t="s">
        <v>10</v>
      </c>
      <c r="E25" s="21">
        <v>292</v>
      </c>
      <c r="F25" s="21">
        <v>5630</v>
      </c>
      <c r="G25" s="29">
        <f>E25*F25</f>
        <v>1643960</v>
      </c>
    </row>
    <row r="26" spans="1:7">
      <c r="A26" s="8"/>
      <c r="B26" s="32"/>
      <c r="C26" s="17"/>
      <c r="D26" s="9"/>
      <c r="E26" s="11"/>
      <c r="F26" s="12"/>
      <c r="G26" s="12"/>
    </row>
    <row r="27" ht="165" spans="1:7">
      <c r="A27" s="13">
        <v>10</v>
      </c>
      <c r="B27" s="13"/>
      <c r="C27" s="20" t="s">
        <v>31</v>
      </c>
      <c r="D27" s="19" t="s">
        <v>10</v>
      </c>
      <c r="E27" s="21">
        <v>201</v>
      </c>
      <c r="F27" s="21">
        <v>5050</v>
      </c>
      <c r="G27" s="7">
        <f>E27*F27</f>
        <v>1015050</v>
      </c>
    </row>
    <row r="28" spans="1:7">
      <c r="A28" s="8"/>
      <c r="B28" s="8"/>
      <c r="C28" s="20"/>
      <c r="D28" s="9"/>
      <c r="E28" s="14"/>
      <c r="F28" s="14"/>
      <c r="G28" s="12"/>
    </row>
    <row r="29" spans="1:7">
      <c r="A29" s="15"/>
      <c r="B29" s="28" t="s">
        <v>32</v>
      </c>
      <c r="C29" s="4"/>
      <c r="D29" s="15"/>
      <c r="E29" s="12"/>
      <c r="F29" s="12"/>
      <c r="G29" s="7"/>
    </row>
    <row r="30" ht="150" spans="1:7">
      <c r="A30" s="33">
        <v>11</v>
      </c>
      <c r="B30" t="s">
        <v>33</v>
      </c>
      <c r="C30" s="20" t="s">
        <v>34</v>
      </c>
      <c r="D30" s="19" t="s">
        <v>35</v>
      </c>
      <c r="E30" s="21">
        <v>68</v>
      </c>
      <c r="F30" s="21">
        <v>82775</v>
      </c>
      <c r="G30" s="12">
        <f>E30*F30</f>
        <v>5628700</v>
      </c>
    </row>
    <row r="31" spans="1:7">
      <c r="A31" s="34"/>
      <c r="B31" s="34"/>
      <c r="C31" s="17"/>
      <c r="D31" s="9"/>
      <c r="E31" s="14"/>
      <c r="F31" s="14"/>
      <c r="G31" s="7"/>
    </row>
    <row r="32" ht="75" spans="1:7">
      <c r="A32" s="34">
        <v>12</v>
      </c>
      <c r="B32" s="35" t="s">
        <v>36</v>
      </c>
      <c r="C32" s="20" t="s">
        <v>37</v>
      </c>
      <c r="D32" s="19" t="s">
        <v>38</v>
      </c>
      <c r="E32" s="21">
        <v>513</v>
      </c>
      <c r="F32" s="21">
        <v>155</v>
      </c>
      <c r="G32" s="7">
        <f>E32*F32</f>
        <v>79515</v>
      </c>
    </row>
    <row r="33" spans="1:7">
      <c r="A33" s="33"/>
      <c r="B33" s="33"/>
      <c r="C33" s="36"/>
      <c r="D33" s="37"/>
      <c r="E33" s="11"/>
      <c r="F33" s="12"/>
      <c r="G33" s="12"/>
    </row>
    <row r="34" ht="120" spans="1:7">
      <c r="A34" s="34">
        <v>13</v>
      </c>
      <c r="B34" s="35" t="s">
        <v>39</v>
      </c>
      <c r="C34" s="20" t="s">
        <v>40</v>
      </c>
      <c r="D34" s="19" t="s">
        <v>38</v>
      </c>
      <c r="E34" s="21">
        <v>500</v>
      </c>
      <c r="F34" s="12">
        <v>160</v>
      </c>
      <c r="G34" s="7">
        <f>E34*F34</f>
        <v>80000</v>
      </c>
    </row>
    <row r="35" spans="1:7">
      <c r="A35" s="33"/>
      <c r="B35" s="33"/>
      <c r="C35" s="36"/>
      <c r="D35" s="38"/>
      <c r="E35" s="39"/>
      <c r="F35" s="39"/>
      <c r="G35" s="39"/>
    </row>
    <row r="36" ht="150" spans="1:7">
      <c r="A36" s="40">
        <v>14</v>
      </c>
      <c r="B36" s="41" t="s">
        <v>41</v>
      </c>
      <c r="C36" s="20" t="s">
        <v>42</v>
      </c>
      <c r="D36" s="42" t="s">
        <v>38</v>
      </c>
      <c r="E36" s="21">
        <v>500</v>
      </c>
      <c r="F36" s="43">
        <v>170</v>
      </c>
      <c r="G36" s="43">
        <f>E36*F36</f>
        <v>85000</v>
      </c>
    </row>
    <row r="37" spans="1:7">
      <c r="A37" s="44"/>
      <c r="B37" s="44"/>
      <c r="C37" s="45"/>
      <c r="D37" s="44"/>
      <c r="E37" s="43"/>
      <c r="F37" s="43"/>
      <c r="G37" s="43"/>
    </row>
    <row r="38" ht="210" spans="1:7">
      <c r="A38" s="44">
        <v>15</v>
      </c>
      <c r="B38" s="44" t="s">
        <v>43</v>
      </c>
      <c r="C38" s="20" t="s">
        <v>44</v>
      </c>
      <c r="D38" s="44" t="s">
        <v>38</v>
      </c>
      <c r="E38" s="21">
        <v>1025</v>
      </c>
      <c r="F38" s="21">
        <v>150</v>
      </c>
      <c r="G38" s="43">
        <f>E38*F38</f>
        <v>153750</v>
      </c>
    </row>
    <row r="39" spans="1:7">
      <c r="A39" s="44"/>
      <c r="B39" s="44"/>
      <c r="C39" s="45"/>
      <c r="D39" s="44"/>
      <c r="E39" s="43"/>
      <c r="F39" s="43"/>
      <c r="G39" s="43"/>
    </row>
    <row r="40" ht="150" spans="1:7">
      <c r="A40" s="44">
        <v>16</v>
      </c>
      <c r="B40" s="20" t="s">
        <v>45</v>
      </c>
      <c r="C40" s="20" t="s">
        <v>46</v>
      </c>
      <c r="D40" s="19" t="s">
        <v>10</v>
      </c>
      <c r="E40" s="43">
        <v>1</v>
      </c>
      <c r="F40" s="46">
        <v>58000</v>
      </c>
      <c r="G40" s="43">
        <f>E40*F40</f>
        <v>58000</v>
      </c>
    </row>
    <row r="41" spans="1:7">
      <c r="A41" s="44"/>
      <c r="B41" s="47"/>
      <c r="D41" s="44"/>
      <c r="E41" s="43"/>
      <c r="F41" s="43"/>
      <c r="G41" s="43"/>
    </row>
    <row r="42" spans="1:7">
      <c r="A42" s="44"/>
      <c r="B42" s="28" t="s">
        <v>47</v>
      </c>
      <c r="C42" s="44"/>
      <c r="D42" s="44"/>
      <c r="E42" s="43"/>
      <c r="F42" s="43"/>
      <c r="G42" s="43"/>
    </row>
    <row r="43" ht="90" spans="1:7">
      <c r="A43" s="40">
        <v>17</v>
      </c>
      <c r="B43" s="41" t="s">
        <v>48</v>
      </c>
      <c r="C43" s="20" t="s">
        <v>49</v>
      </c>
      <c r="D43" s="19" t="s">
        <v>10</v>
      </c>
      <c r="E43" s="21">
        <v>20</v>
      </c>
      <c r="F43" s="48">
        <v>7150</v>
      </c>
      <c r="G43" s="49">
        <f>E43*F43</f>
        <v>143000</v>
      </c>
    </row>
    <row r="44" spans="1:7">
      <c r="A44" s="44"/>
      <c r="B44" s="44"/>
      <c r="C44" s="50"/>
      <c r="D44" s="44"/>
      <c r="E44" s="43"/>
      <c r="F44" s="43"/>
      <c r="G44" s="43"/>
    </row>
    <row r="45" ht="90" spans="1:7">
      <c r="A45" s="44">
        <v>18</v>
      </c>
      <c r="B45" s="44" t="s">
        <v>50</v>
      </c>
      <c r="C45" s="20" t="s">
        <v>51</v>
      </c>
      <c r="D45" s="19" t="s">
        <v>10</v>
      </c>
      <c r="E45" s="21">
        <v>86</v>
      </c>
      <c r="F45" s="43">
        <v>7450</v>
      </c>
      <c r="G45" s="43">
        <f>E45*F45</f>
        <v>640700</v>
      </c>
    </row>
    <row r="46" spans="1:7">
      <c r="A46" s="44"/>
      <c r="B46" s="44"/>
      <c r="C46" s="44"/>
      <c r="D46" s="44"/>
      <c r="E46" s="43"/>
      <c r="F46" s="43"/>
      <c r="G46" s="43"/>
    </row>
    <row r="47" ht="90" spans="1:7">
      <c r="A47" s="51">
        <v>19</v>
      </c>
      <c r="B47" s="41" t="s">
        <v>52</v>
      </c>
      <c r="C47" s="20" t="s">
        <v>53</v>
      </c>
      <c r="D47" s="19" t="s">
        <v>54</v>
      </c>
      <c r="E47" s="21">
        <v>40</v>
      </c>
      <c r="F47" s="21">
        <v>1200</v>
      </c>
      <c r="G47" s="49">
        <f>E47*F47</f>
        <v>48000</v>
      </c>
    </row>
    <row r="48" spans="2:7">
      <c r="B48" s="52"/>
      <c r="C48" s="52"/>
      <c r="D48" s="52"/>
      <c r="E48" s="53"/>
      <c r="F48" s="53"/>
      <c r="G48" s="53"/>
    </row>
    <row r="49" spans="2:7">
      <c r="B49" s="54" t="s">
        <v>55</v>
      </c>
      <c r="C49" s="55"/>
      <c r="D49" s="55"/>
      <c r="E49" s="56"/>
      <c r="F49" s="56"/>
      <c r="G49" s="56"/>
    </row>
    <row r="50" ht="210" spans="1:7">
      <c r="A50" s="52">
        <v>20</v>
      </c>
      <c r="B50" s="52" t="s">
        <v>56</v>
      </c>
      <c r="C50" s="57" t="s">
        <v>57</v>
      </c>
      <c r="D50" s="19" t="s">
        <v>54</v>
      </c>
      <c r="E50" s="21">
        <v>555</v>
      </c>
      <c r="F50" s="21">
        <v>525</v>
      </c>
      <c r="G50" s="53">
        <f>E50*F50</f>
        <v>291375</v>
      </c>
    </row>
    <row r="51" spans="1:7">
      <c r="A51" s="52"/>
      <c r="B51" s="52"/>
      <c r="C51" s="52"/>
      <c r="D51" s="52"/>
      <c r="E51" s="53"/>
      <c r="F51" s="53"/>
      <c r="G51" s="53"/>
    </row>
    <row r="52" ht="255" spans="1:7">
      <c r="A52" s="52">
        <v>21</v>
      </c>
      <c r="B52" s="52" t="s">
        <v>58</v>
      </c>
      <c r="C52" s="20" t="s">
        <v>59</v>
      </c>
      <c r="D52" s="19" t="s">
        <v>54</v>
      </c>
      <c r="E52" s="21">
        <v>700</v>
      </c>
      <c r="F52" s="21">
        <v>630</v>
      </c>
      <c r="G52" s="58">
        <f>E52*F52</f>
        <v>441000</v>
      </c>
    </row>
    <row r="53" spans="1:7">
      <c r="A53" s="52"/>
      <c r="B53" s="52"/>
      <c r="C53" s="52"/>
      <c r="D53" s="52"/>
      <c r="E53" s="53"/>
      <c r="F53" s="53"/>
      <c r="G53" s="53"/>
    </row>
    <row r="54" spans="1:7">
      <c r="A54" s="52"/>
      <c r="B54" s="52"/>
      <c r="C54" s="52"/>
      <c r="D54" s="52"/>
      <c r="E54" s="53"/>
      <c r="F54" s="53"/>
      <c r="G54" s="53"/>
    </row>
    <row r="55" spans="1:7">
      <c r="A55" s="52"/>
      <c r="B55" s="52"/>
      <c r="C55" s="52"/>
      <c r="D55" s="52"/>
      <c r="E55" s="53"/>
      <c r="F55" s="53"/>
      <c r="G55" s="53"/>
    </row>
    <row r="56" spans="1:7">
      <c r="A56" s="52"/>
      <c r="B56" s="52"/>
      <c r="C56" s="52"/>
      <c r="D56" s="52"/>
      <c r="E56" s="53"/>
      <c r="F56" s="53"/>
      <c r="G56" s="53"/>
    </row>
    <row r="57" spans="1:7">
      <c r="A57" s="52"/>
      <c r="B57" s="52"/>
      <c r="C57" s="52"/>
      <c r="D57" s="52"/>
      <c r="E57" s="53"/>
      <c r="F57" s="53"/>
      <c r="G57" s="53"/>
    </row>
    <row r="58" spans="1:7">
      <c r="A58" s="52"/>
      <c r="B58" s="52"/>
      <c r="C58" s="52"/>
      <c r="D58" s="52"/>
      <c r="E58" s="53"/>
      <c r="F58" s="53"/>
      <c r="G58" s="53"/>
    </row>
    <row r="59" spans="1:7">
      <c r="A59" s="52"/>
      <c r="B59" s="52"/>
      <c r="C59" s="52"/>
      <c r="D59" s="52"/>
      <c r="E59" s="53"/>
      <c r="F59" s="53"/>
      <c r="G59" s="53"/>
    </row>
    <row r="60" spans="1:7">
      <c r="A60" s="52"/>
      <c r="B60" s="52"/>
      <c r="C60" s="52"/>
      <c r="D60" s="52"/>
      <c r="E60" s="53"/>
      <c r="F60" s="53"/>
      <c r="G60" s="53"/>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Somnath Gujar</dc:creator>
  <cp:lastModifiedBy>rushikesh.shinde</cp:lastModifiedBy>
  <dcterms:created xsi:type="dcterms:W3CDTF">2024-10-07T05:59:00Z</dcterms:created>
  <dcterms:modified xsi:type="dcterms:W3CDTF">2024-11-26T12:22:17Z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58982D3A747E423A8150E31CBE89B5A4_13</vt:lpwstr>
  </property>
  <property fmtid="{D5CDD505-2E9C-101B-9397-08002B2CF9AE}" pid="3" name="KSOProductBuildVer">
    <vt:lpwstr>1033-12.2.0.18911</vt:lpwstr>
  </property>
</Properties>
</file>