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100"/>
  </bookViews>
  <sheets>
    <sheet name="Sheet1" sheetId="1" r:id="rId1"/>
  </sheets>
  <definedNames>
    <definedName name="_BOQ3" hidden="1">{#N/A,#N/A,FALSE,"mpph1";#N/A,#N/A,FALSE,"mpmseb";#N/A,#N/A,FALSE,"mpph2"}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<sst xmlns="http://schemas.openxmlformats.org/spreadsheetml/2006/main" count="52" uniqueCount="39">
  <si>
    <t>S.No.</t>
  </si>
  <si>
    <t>Item Name</t>
  </si>
  <si>
    <t>Description of item</t>
  </si>
  <si>
    <t>Unit</t>
  </si>
  <si>
    <t>Qty</t>
  </si>
  <si>
    <t>Rate</t>
  </si>
  <si>
    <t>Amount</t>
  </si>
  <si>
    <t>SECTION A ( Earthwork)</t>
  </si>
  <si>
    <t>Earthwork in excavation in foundations</t>
  </si>
  <si>
    <r>
      <rPr>
        <b/>
        <sz val="11"/>
        <rFont val="Calibri"/>
        <charset val="134"/>
        <scheme val="minor"/>
      </rPr>
      <t xml:space="preserve">Excavation in ordinary soil </t>
    </r>
    <r>
      <rPr>
        <sz val="11"/>
        <rFont val="Calibri"/>
        <charset val="134"/>
        <scheme val="minor"/>
      </rPr>
      <t xml:space="preserve">including  removing the excavated stuff within the plot beyond building area and stacking / spreading or disposing of excess material outside the plot premises at the min distance of </t>
    </r>
    <r>
      <rPr>
        <b/>
        <sz val="11"/>
        <rFont val="Calibri"/>
        <charset val="134"/>
        <scheme val="minor"/>
      </rPr>
      <t>2.00 km</t>
    </r>
    <r>
      <rPr>
        <sz val="11"/>
        <rFont val="Calibri"/>
        <charset val="134"/>
        <scheme val="minor"/>
      </rPr>
      <t xml:space="preserve"> away beyond building area at the contractors convienent place and at his own risk . Shoring, strutting, dewatering wherever required &amp; preparing the bed as directed, including back filling in layers, etc. complete.</t>
    </r>
  </si>
  <si>
    <t>Cum</t>
  </si>
  <si>
    <t>1a.</t>
  </si>
  <si>
    <t>a) up to 3.00 M Depth</t>
  </si>
  <si>
    <t>Excavation in Soft rock</t>
  </si>
  <si>
    <r>
      <rPr>
        <b/>
        <sz val="11"/>
        <rFont val="Calibri"/>
        <charset val="134"/>
        <scheme val="minor"/>
      </rPr>
      <t xml:space="preserve">Filling in Plinth and floors </t>
    </r>
    <r>
      <rPr>
        <sz val="11"/>
        <rFont val="Calibri"/>
        <charset val="134"/>
        <scheme val="minor"/>
      </rPr>
      <t>with non cohesive soil brought from surplus excavated stuff including re-excavation of stack wherever required, in 20 cm. layers including watering, compaction with Vibro rollers etc. complete. The proctor density of such compacted fill shall be more than 95% of standard proctor.</t>
    </r>
  </si>
  <si>
    <t>Excavation in Hard rock</t>
  </si>
  <si>
    <r>
      <rPr>
        <b/>
        <sz val="11"/>
        <rFont val="Calibri"/>
        <charset val="134"/>
        <scheme val="minor"/>
      </rPr>
      <t>Excavation in Hard Rock</t>
    </r>
    <r>
      <rPr>
        <sz val="11"/>
        <rFont val="Calibri"/>
        <charset val="134"/>
        <scheme val="minor"/>
      </rPr>
      <t xml:space="preserve"> including  removing the excavated stuff within the plot beyond building area and stacking / spreading or disposing of excess material outside the plot premises at the min distance of </t>
    </r>
    <r>
      <rPr>
        <b/>
        <sz val="11"/>
        <rFont val="Calibri"/>
        <charset val="134"/>
        <scheme val="minor"/>
      </rPr>
      <t xml:space="preserve">2.00 km </t>
    </r>
    <r>
      <rPr>
        <sz val="11"/>
        <rFont val="Calibri"/>
        <charset val="134"/>
        <scheme val="minor"/>
      </rPr>
      <t>away beyond building area at the contractors convienent place and at his own risk . Shoring, strutting, dewatering wherever required &amp; preparing the bed as directed, including back filling in layers, etc. complete.</t>
    </r>
  </si>
  <si>
    <t>Filling in Plinth and floors</t>
  </si>
  <si>
    <t>B</t>
  </si>
  <si>
    <t>SUB - BASE WORK</t>
  </si>
  <si>
    <t xml:space="preserve"> Granular Sub Base (GSB)</t>
  </si>
  <si>
    <r>
      <rPr>
        <sz val="11"/>
        <rFont val="Calibri"/>
        <charset val="134"/>
        <scheme val="minor"/>
      </rPr>
      <t xml:space="preserve">Providing and laying </t>
    </r>
    <r>
      <rPr>
        <b/>
        <u/>
        <sz val="11"/>
        <rFont val="Calibri"/>
        <charset val="134"/>
        <scheme val="minor"/>
      </rPr>
      <t>Granular Sub Base (GSB)</t>
    </r>
    <r>
      <rPr>
        <sz val="11"/>
        <rFont val="Calibri"/>
        <charset val="134"/>
        <scheme val="minor"/>
      </rPr>
      <t xml:space="preserve"> conforming to Grading- VI of Table 400-1 of compacted thickness of maximum 200mm with specified graded stone metal and sand mixed in place and  laid  with mechanical means spreading and compacting. The proctor density of such compacted fill shall be more than 95% of standard proctor.</t>
    </r>
  </si>
  <si>
    <t>5a</t>
  </si>
  <si>
    <t>Anti-termite treatment</t>
  </si>
  <si>
    <r>
      <t xml:space="preserve">Providing &amp; injecting Chloropyriphos Emulsifiable 1%concentration by weight for preconstruction </t>
    </r>
    <r>
      <rPr>
        <b/>
        <sz val="11"/>
        <rFont val="Calibri"/>
        <charset val="134"/>
        <scheme val="minor"/>
      </rPr>
      <t>Anti-termite treatment</t>
    </r>
    <r>
      <rPr>
        <sz val="11"/>
        <rFont val="Calibri"/>
        <charset val="134"/>
        <scheme val="minor"/>
      </rPr>
      <t xml:space="preserve"> &amp; creating a chemical barrier ( Through agency approved by consultant &amp; as per manufacturere guidelines ) under &amp; all around foundation pits, wall trenches, basement, excavation, top surface of plinth filling, junction of wall &amp; floor, along the external perimeter of building, expansion joints, surrounding of pipes, water conduits or at places suggested by Engineer Incharge. ( Plinth area of the building at ground/basement floor shall be measured.)</t>
    </r>
  </si>
  <si>
    <t>PLAIN CEMENT CONCRETE WORK ( PCC )</t>
  </si>
  <si>
    <t>PCC</t>
  </si>
  <si>
    <r>
      <rPr>
        <sz val="11"/>
        <rFont val="Calibri"/>
        <charset val="134"/>
        <scheme val="minor"/>
      </rPr>
      <t xml:space="preserve">Providing and laying in situ </t>
    </r>
    <r>
      <rPr>
        <b/>
        <sz val="11"/>
        <rFont val="Calibri"/>
        <charset val="134"/>
        <scheme val="minor"/>
      </rPr>
      <t>Plain Cement Concrete</t>
    </r>
    <r>
      <rPr>
        <sz val="11"/>
        <rFont val="Calibri"/>
        <charset val="134"/>
        <scheme val="minor"/>
      </rPr>
      <t xml:space="preserve"> of below grade of trap metal for foundation, floor bedding etc. including dewatering, formwork, compacting and curing etc. complete. Crushed sand up to 100% will be permitted as a full substitute for natural sand.</t>
    </r>
  </si>
  <si>
    <t>a) 1:3:6 (1 cement: 3 stone agreate20mm size: 6 Engineered /manufatured sand)</t>
  </si>
  <si>
    <t>6a</t>
  </si>
  <si>
    <t>b) Broom Finished 1:2:4 (1 cement: 2 stone agreate 20mm size: 4 Engineered /manufatured sand) including 200 micron polythene Sheet laid on sub base as directed.</t>
  </si>
  <si>
    <t>Plum Concrete</t>
  </si>
  <si>
    <t>Providing and placing plum concrete for required thickness at all depths below or above ground, consisting of 30 %  volume of rubble stone / boulders 100 - 150 mm size and 70% volume of PCC (1:3:6) in layers with ramming, shuttering if required, consolidating and curing etc. complete. Weep holes of 100mm dia PVC pipe shall be considered at 1000mm C/C as per drawings / instruction of Engineer Incharge. The rate shall also include for expansion joint to be provided at 30mt. C/C or as per drawing. No separate claim will be considered for this.</t>
  </si>
  <si>
    <t>a) Plum concrete without shuttering and without weep holes</t>
  </si>
  <si>
    <t>b) Plum concrete with shuttering and without weep holes</t>
  </si>
  <si>
    <t xml:space="preserve"> </t>
  </si>
  <si>
    <t>2 coats of bitumen Paint on external faces</t>
  </si>
  <si>
    <t>2 coats of bitumen Paint on external faces of walls of Water reservouir.</t>
  </si>
  <si>
    <t>Sqm</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</si>
</sst>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2" formatCode="_(&quot;$&quot;* #,##0_);_(&quot;$&quot;* \(#,##0\);_(&quot;$&quot;* &quot;-&quot;_);_(@_)"/>
    <numFmt numFmtId="43" formatCode="_(* #,##0.00_);_(* \(#,##0.00\);_(* &quot;-&quot;??_);_(@_)"/>
    <numFmt numFmtId="44" formatCode="_(&quot;$&quot;* #,##0.00_);_(&quot;$&quot;* \(#,##0.00\);_(&quot;$&quot;* &quot;-&quot;??_);_(@_)"/>
    <numFmt numFmtId="176" formatCode="_ * #,##0.00_ ;_ * \-#,##0.00_ ;_ * &quot;-&quot;??_ ;_ @_ "/>
    <numFmt numFmtId="177" formatCode="_ * #,##0_ ;_ * \-#,##0_ ;_ * &quot;-&quot;_ ;_ @_ "/>
  </numFmts>
  <fonts count="29">
    <font>
      <sz val="11"/>
      <color theme="1"/>
      <name val="Calibri"/>
      <charset val="134"/>
      <scheme val="minor"/>
    </font>
    <font>
      <b/>
      <sz val="9"/>
      <name val="Arial"/>
      <charset val="134"/>
    </font>
    <font>
      <sz val="9"/>
      <name val="Arial"/>
      <charset val="134"/>
    </font>
    <font>
      <sz val="11"/>
      <name val="Calibri"/>
      <charset val="134"/>
      <scheme val="minor"/>
    </font>
    <font>
      <sz val="11"/>
      <color theme="1"/>
      <name val="Calibri"/>
      <charset val="134"/>
      <scheme val="minor"/>
    </font>
    <font>
      <b/>
      <sz val="11"/>
      <name val="Calibri"/>
      <charset val="134"/>
      <scheme val="minor"/>
    </font>
    <font>
      <sz val="11"/>
      <name val="Calibri"/>
      <charset val="134"/>
    </font>
    <font>
      <sz val="10"/>
      <name val="Arial"/>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Arial"/>
      <charset val="1"/>
    </font>
    <font>
      <b/>
      <u/>
      <sz val="11"/>
      <name val="Calibri"/>
      <charset val="134"/>
      <scheme val="minor"/>
    </font>
  </fonts>
  <fills count="34">
    <fill>
      <patternFill patternType="none"/>
    </fill>
    <fill>
      <patternFill patternType="gray125"/>
    </fill>
    <fill>
      <patternFill patternType="solid">
        <fgColor theme="3"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7" fillId="0" borderId="0"/>
    <xf numFmtId="0" fontId="27" fillId="0" borderId="0"/>
  </cellStyleXfs>
  <cellXfs count="40">
    <xf numFmtId="0" fontId="0" fillId="0" borderId="0" xfId="0"/>
    <xf numFmtId="0" fontId="1" fillId="0" borderId="1" xfId="0" applyNumberFormat="1" applyFont="1" applyBorder="1" applyAlignment="1">
      <alignment horizontal="center" wrapText="1"/>
    </xf>
    <xf numFmtId="0" fontId="2" fillId="0" borderId="1" xfId="0" applyNumberFormat="1" applyFont="1" applyBorder="1" applyAlignment="1">
      <alignment horizontal="left" wrapText="1"/>
    </xf>
    <xf numFmtId="0" fontId="1" fillId="0" borderId="1" xfId="0" applyNumberFormat="1" applyFont="1" applyBorder="1" applyAlignment="1">
      <alignment horizontal="left" wrapText="1"/>
    </xf>
    <xf numFmtId="0" fontId="2" fillId="0" borderId="1" xfId="0" applyNumberFormat="1" applyFont="1" applyBorder="1" applyAlignment="1">
      <alignment horizontal="center" wrapText="1"/>
    </xf>
    <xf numFmtId="0" fontId="1" fillId="0" borderId="1" xfId="49" applyNumberFormat="1" applyFont="1" applyBorder="1" applyAlignment="1">
      <alignment horizontal="center" vertical="top" wrapText="1"/>
    </xf>
    <xf numFmtId="0" fontId="2" fillId="0" borderId="1" xfId="49" applyNumberFormat="1" applyFont="1" applyBorder="1" applyAlignment="1">
      <alignment horizontal="center" vertical="top" wrapText="1"/>
    </xf>
    <xf numFmtId="0" fontId="3" fillId="0" borderId="1" xfId="50" applyFont="1" applyBorder="1" applyAlignment="1">
      <alignment horizontal="left" vertical="top" wrapText="1"/>
    </xf>
    <xf numFmtId="0" fontId="2" fillId="0" borderId="1" xfId="0" applyNumberFormat="1" applyFont="1" applyBorder="1" applyAlignment="1">
      <alignment horizontal="center" vertical="top" wrapText="1"/>
    </xf>
    <xf numFmtId="0" fontId="1" fillId="0" borderId="1" xfId="0" applyNumberFormat="1" applyFont="1" applyBorder="1" applyAlignment="1">
      <alignment horizontal="center" vertical="top" wrapText="1"/>
    </xf>
    <xf numFmtId="43" fontId="4" fillId="0" borderId="1" xfId="1" applyNumberFormat="1" applyFont="1" applyFill="1" applyBorder="1" applyAlignment="1">
      <alignment horizontal="center" vertical="center"/>
    </xf>
    <xf numFmtId="43" fontId="2" fillId="0" borderId="1" xfId="0" applyNumberFormat="1" applyFont="1" applyBorder="1" applyAlignment="1">
      <alignment horizontal="center" vertical="top" wrapText="1"/>
    </xf>
    <xf numFmtId="0" fontId="2" fillId="0" borderId="1" xfId="0" applyNumberFormat="1" applyFont="1" applyBorder="1" applyAlignment="1">
      <alignment horizontal="left" vertical="top" wrapText="1"/>
    </xf>
    <xf numFmtId="0" fontId="3" fillId="0" borderId="1" xfId="0" applyFont="1" applyFill="1" applyBorder="1" applyAlignment="1">
      <alignment horizontal="left" vertical="top" wrapText="1"/>
    </xf>
    <xf numFmtId="0" fontId="1" fillId="0" borderId="1" xfId="0" applyNumberFormat="1" applyFont="1" applyBorder="1" applyAlignment="1">
      <alignment horizontal="left" vertical="top" wrapText="1"/>
    </xf>
    <xf numFmtId="0" fontId="2" fillId="0" borderId="1" xfId="49" applyNumberFormat="1" applyFont="1" applyBorder="1" applyAlignment="1">
      <alignment horizontal="center" wrapText="1"/>
    </xf>
    <xf numFmtId="43" fontId="2" fillId="0" borderId="1" xfId="0" applyNumberFormat="1" applyFont="1" applyBorder="1" applyAlignment="1">
      <alignment horizontal="center" wrapText="1"/>
    </xf>
    <xf numFmtId="0" fontId="5" fillId="2" borderId="1" xfId="0" applyFont="1" applyFill="1" applyBorder="1" applyAlignment="1">
      <alignment horizontal="left" vertical="top"/>
    </xf>
    <xf numFmtId="43" fontId="2" fillId="0" borderId="1" xfId="49" applyNumberFormat="1" applyFont="1" applyBorder="1" applyAlignment="1">
      <alignment horizontal="center" vertical="top" wrapText="1"/>
    </xf>
    <xf numFmtId="0" fontId="2" fillId="0" borderId="1" xfId="0" applyNumberFormat="1" applyFont="1" applyBorder="1" applyAlignment="1">
      <alignment horizontal="center" vertical="center"/>
    </xf>
    <xf numFmtId="43" fontId="2" fillId="0" borderId="1" xfId="0" applyNumberFormat="1" applyFont="1" applyBorder="1" applyAlignment="1">
      <alignment horizontal="center" vertical="justify" wrapText="1"/>
    </xf>
    <xf numFmtId="0" fontId="2" fillId="0" borderId="1" xfId="0" applyNumberFormat="1" applyFont="1" applyBorder="1" applyAlignment="1">
      <alignment horizontal="center" vertical="justify" wrapText="1"/>
    </xf>
    <xf numFmtId="0" fontId="0" fillId="0" borderId="0" xfId="0" applyAlignment="1">
      <alignment vertical="center"/>
    </xf>
    <xf numFmtId="0" fontId="3" fillId="0" borderId="1" xfId="0" applyFont="1" applyFill="1" applyBorder="1" applyAlignment="1">
      <alignment horizontal="left" vertical="center" wrapText="1"/>
    </xf>
    <xf numFmtId="0" fontId="6" fillId="0" borderId="1" xfId="0" applyFont="1" applyFill="1" applyBorder="1" applyAlignment="1">
      <alignment vertical="top" wrapText="1"/>
    </xf>
    <xf numFmtId="0" fontId="1" fillId="0" borderId="1" xfId="49" applyFont="1" applyBorder="1" applyAlignment="1">
      <alignment horizontal="center" vertical="top" wrapText="1"/>
    </xf>
    <xf numFmtId="0" fontId="2" fillId="0" borderId="1" xfId="49" applyFont="1" applyBorder="1" applyAlignment="1">
      <alignment horizontal="center" vertical="top" wrapText="1"/>
    </xf>
    <xf numFmtId="0" fontId="2" fillId="0" borderId="1" xfId="0" applyFont="1" applyBorder="1" applyAlignment="1">
      <alignment horizontal="center" vertical="top" wrapText="1"/>
    </xf>
    <xf numFmtId="0" fontId="1" fillId="0" borderId="1" xfId="0" applyFont="1" applyBorder="1" applyAlignment="1">
      <alignment horizontal="center" vertical="top" wrapText="1"/>
    </xf>
    <xf numFmtId="0" fontId="2" fillId="0" borderId="1" xfId="0" applyFont="1" applyBorder="1" applyAlignment="1">
      <alignment horizontal="left" wrapText="1"/>
    </xf>
    <xf numFmtId="0" fontId="2" fillId="0" borderId="1" xfId="0" applyFont="1" applyBorder="1" applyAlignment="1">
      <alignment horizontal="center" wrapText="1"/>
    </xf>
    <xf numFmtId="0" fontId="7" fillId="0" borderId="1" xfId="49" applyFont="1" applyBorder="1" applyAlignment="1">
      <alignment horizontal="center" wrapText="1"/>
    </xf>
    <xf numFmtId="0" fontId="0" fillId="0" borderId="1" xfId="0" applyBorder="1" applyAlignment="1">
      <alignment horizontal="center" vertical="top" wrapText="1"/>
    </xf>
    <xf numFmtId="0" fontId="7" fillId="0" borderId="1" xfId="0" applyFont="1" applyBorder="1" applyAlignment="1">
      <alignment horizontal="center" vertical="top" wrapText="1"/>
    </xf>
    <xf numFmtId="0" fontId="7" fillId="0" borderId="1" xfId="0" applyFont="1" applyBorder="1" applyAlignment="1">
      <alignment vertical="top" wrapText="1"/>
    </xf>
    <xf numFmtId="0" fontId="0" fillId="0" borderId="1" xfId="0" applyBorder="1" applyAlignment="1">
      <alignment horizontal="center" wrapText="1"/>
    </xf>
    <xf numFmtId="0" fontId="0" fillId="0" borderId="1" xfId="0" applyBorder="1"/>
    <xf numFmtId="0" fontId="0" fillId="0" borderId="1" xfId="0" applyBorder="1" applyAlignment="1">
      <alignment vertical="top" wrapText="1"/>
    </xf>
    <xf numFmtId="0" fontId="0" fillId="0" borderId="0" xfId="0" applyBorder="1"/>
    <xf numFmtId="0" fontId="0" fillId="0" borderId="1" xfId="0" applyBorder="1" applyAlignment="1">
      <alignment horizontal="center"/>
    </xf>
  </cellXfs>
  <cellStyles count="51">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Normal_boq-21" xfId="49"/>
    <cellStyle name="Normal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7"/>
  <sheetViews>
    <sheetView tabSelected="1" workbookViewId="0">
      <selection activeCell="C5" sqref="C5"/>
    </sheetView>
  </sheetViews>
  <sheetFormatPr defaultColWidth="9" defaultRowHeight="15" outlineLevelCol="6"/>
  <cols>
    <col min="1" max="1" width="5.14285714285714" customWidth="1"/>
    <col min="2" max="2" width="41.1428571428571" customWidth="1"/>
    <col min="3" max="3" width="48.1428571428571" customWidth="1"/>
    <col min="4" max="4" width="4.85714285714286" customWidth="1"/>
    <col min="5" max="5" width="11" customWidth="1"/>
    <col min="6" max="6" width="8.71428571428571" customWidth="1"/>
    <col min="7" max="7" width="14.8571428571429" customWidth="1"/>
  </cols>
  <sheetData>
    <row r="1" spans="1:7">
      <c r="A1" s="1" t="s">
        <v>0</v>
      </c>
      <c r="B1" s="1" t="s">
        <v>1</v>
      </c>
      <c r="C1" s="1" t="s">
        <v>2</v>
      </c>
      <c r="D1" s="1" t="s">
        <v>3</v>
      </c>
      <c r="E1" s="1" t="s">
        <v>4</v>
      </c>
      <c r="F1" s="1" t="s">
        <v>5</v>
      </c>
      <c r="G1" s="1" t="s">
        <v>6</v>
      </c>
    </row>
    <row r="2" spans="1:7">
      <c r="A2" s="1"/>
      <c r="B2" s="1"/>
      <c r="C2" s="1"/>
      <c r="D2" s="1"/>
      <c r="E2" s="1"/>
      <c r="F2" s="1"/>
      <c r="G2" s="1"/>
    </row>
    <row r="3" spans="1:7">
      <c r="A3" s="2"/>
      <c r="B3" s="3" t="s">
        <v>7</v>
      </c>
      <c r="C3" s="3"/>
      <c r="D3" s="4"/>
      <c r="E3" s="4"/>
      <c r="F3" s="4"/>
      <c r="G3" s="4"/>
    </row>
    <row r="4" ht="135" spans="1:7">
      <c r="A4" s="5">
        <v>1</v>
      </c>
      <c r="B4" s="6" t="s">
        <v>8</v>
      </c>
      <c r="C4" s="7" t="s">
        <v>9</v>
      </c>
      <c r="D4" s="6" t="s">
        <v>10</v>
      </c>
      <c r="E4" s="6"/>
      <c r="F4" s="8"/>
      <c r="G4" s="8"/>
    </row>
    <row r="5" spans="1:7">
      <c r="A5" s="9" t="s">
        <v>11</v>
      </c>
      <c r="B5" s="7" t="s">
        <v>12</v>
      </c>
      <c r="C5" s="7" t="s">
        <v>12</v>
      </c>
      <c r="D5" s="6" t="s">
        <v>10</v>
      </c>
      <c r="E5" s="10">
        <v>585</v>
      </c>
      <c r="F5" s="10">
        <v>375</v>
      </c>
      <c r="G5" s="11">
        <f>E5*F5</f>
        <v>219375</v>
      </c>
    </row>
    <row r="6" spans="1:7">
      <c r="A6" s="9"/>
      <c r="B6" s="8"/>
      <c r="C6" s="12"/>
      <c r="D6" s="6"/>
      <c r="E6" s="6"/>
      <c r="F6" s="8"/>
      <c r="G6" s="8"/>
    </row>
    <row r="7" spans="1:7">
      <c r="A7" s="9"/>
      <c r="B7" s="8"/>
      <c r="C7" s="12"/>
      <c r="D7" s="6"/>
      <c r="E7" s="6"/>
      <c r="F7" s="8"/>
      <c r="G7" s="8"/>
    </row>
    <row r="8" spans="1:7">
      <c r="A8" s="9"/>
      <c r="B8" s="8"/>
      <c r="C8" s="3"/>
      <c r="D8" s="9"/>
      <c r="E8" s="8"/>
      <c r="F8" s="8"/>
      <c r="G8" s="8"/>
    </row>
    <row r="9" ht="105" spans="1:7">
      <c r="A9" s="5">
        <v>2</v>
      </c>
      <c r="B9" s="6" t="s">
        <v>13</v>
      </c>
      <c r="C9" s="13" t="s">
        <v>14</v>
      </c>
      <c r="D9" s="6" t="s">
        <v>10</v>
      </c>
      <c r="E9" s="10">
        <v>354</v>
      </c>
      <c r="F9" s="10">
        <v>540</v>
      </c>
      <c r="G9" s="11">
        <f>E9*F9</f>
        <v>191160</v>
      </c>
    </row>
    <row r="10" spans="1:7">
      <c r="A10" s="9"/>
      <c r="B10" s="8"/>
      <c r="C10" s="2"/>
      <c r="D10" s="5"/>
      <c r="E10" s="6"/>
      <c r="F10" s="8"/>
      <c r="G10" s="8"/>
    </row>
    <row r="11" ht="135" spans="1:7">
      <c r="A11" s="5">
        <v>3</v>
      </c>
      <c r="B11" s="6" t="s">
        <v>15</v>
      </c>
      <c r="C11" s="7" t="s">
        <v>16</v>
      </c>
      <c r="D11" s="6" t="s">
        <v>10</v>
      </c>
      <c r="E11" s="10">
        <v>103</v>
      </c>
      <c r="F11" s="10">
        <v>975</v>
      </c>
      <c r="G11" s="10">
        <f>E11*F11</f>
        <v>100425</v>
      </c>
    </row>
    <row r="12" spans="1:7">
      <c r="A12" s="9"/>
      <c r="B12" s="9"/>
      <c r="C12" s="2"/>
      <c r="D12" s="8"/>
      <c r="E12" s="8"/>
      <c r="F12" s="8"/>
      <c r="G12" s="4"/>
    </row>
    <row r="13" spans="1:7">
      <c r="A13" s="5"/>
      <c r="B13" s="5"/>
      <c r="C13" s="12"/>
      <c r="D13" s="6"/>
      <c r="E13" s="6"/>
      <c r="F13" s="8"/>
      <c r="G13" s="4"/>
    </row>
    <row r="14" spans="1:7">
      <c r="A14" s="9"/>
      <c r="B14" s="9"/>
      <c r="C14" s="2"/>
      <c r="D14" s="9"/>
      <c r="E14" s="8"/>
      <c r="F14" s="8"/>
      <c r="G14" s="4"/>
    </row>
    <row r="15" spans="1:7">
      <c r="A15" s="8"/>
      <c r="B15" s="9"/>
      <c r="C15" s="14"/>
      <c r="D15" s="6"/>
      <c r="E15" s="6"/>
      <c r="F15" s="8"/>
      <c r="G15" s="4"/>
    </row>
    <row r="16" ht="105" spans="1:7">
      <c r="A16" s="5">
        <v>4</v>
      </c>
      <c r="B16" s="5" t="s">
        <v>17</v>
      </c>
      <c r="C16" s="13" t="s">
        <v>14</v>
      </c>
      <c r="D16" s="15" t="s">
        <v>10</v>
      </c>
      <c r="E16" s="10">
        <v>1684</v>
      </c>
      <c r="F16" s="10">
        <v>630</v>
      </c>
      <c r="G16" s="16">
        <f>E16*F16</f>
        <v>1060920</v>
      </c>
    </row>
    <row r="17" spans="1:7">
      <c r="A17" s="5"/>
      <c r="B17" s="5"/>
      <c r="C17" s="12"/>
      <c r="D17" s="15"/>
      <c r="E17" s="15"/>
      <c r="F17" s="4"/>
      <c r="G17" s="4"/>
    </row>
    <row r="18" spans="1:7">
      <c r="A18" s="9" t="s">
        <v>18</v>
      </c>
      <c r="B18" s="17" t="s">
        <v>19</v>
      </c>
      <c r="C18" s="12"/>
      <c r="D18" s="6"/>
      <c r="E18" s="6"/>
      <c r="F18" s="8"/>
      <c r="G18" s="4"/>
    </row>
    <row r="19" spans="1:7">
      <c r="A19" s="8"/>
      <c r="B19" s="8"/>
      <c r="C19" s="2"/>
      <c r="D19" s="8"/>
      <c r="E19" s="8"/>
      <c r="F19" s="8"/>
      <c r="G19" s="4"/>
    </row>
    <row r="20" ht="105" spans="1:7">
      <c r="A20" s="5">
        <v>5</v>
      </c>
      <c r="B20" s="5" t="s">
        <v>20</v>
      </c>
      <c r="C20" s="13" t="s">
        <v>21</v>
      </c>
      <c r="D20" s="6" t="s">
        <v>10</v>
      </c>
      <c r="E20" s="10">
        <v>1282</v>
      </c>
      <c r="F20" s="10">
        <v>1800</v>
      </c>
      <c r="G20" s="18">
        <f>E20*F20</f>
        <v>2307600</v>
      </c>
    </row>
    <row r="21" spans="1:7">
      <c r="A21" s="5"/>
      <c r="B21" s="5"/>
      <c r="C21" s="12"/>
      <c r="D21" s="6"/>
      <c r="E21" s="6"/>
      <c r="F21" s="19"/>
      <c r="G21" s="4"/>
    </row>
    <row r="22" ht="180" spans="1:7">
      <c r="A22" s="5" t="s">
        <v>22</v>
      </c>
      <c r="B22" s="5" t="s">
        <v>23</v>
      </c>
      <c r="C22" s="13" t="s">
        <v>24</v>
      </c>
      <c r="D22" s="6" t="s">
        <v>10</v>
      </c>
      <c r="E22" s="10">
        <v>57</v>
      </c>
      <c r="F22" s="10">
        <v>115</v>
      </c>
      <c r="G22" s="20">
        <f>E22*F22</f>
        <v>6555</v>
      </c>
    </row>
    <row r="23" spans="1:7">
      <c r="A23" s="5"/>
      <c r="B23" s="5"/>
      <c r="C23" s="2"/>
      <c r="D23" s="6"/>
      <c r="E23" s="6"/>
      <c r="F23" s="8"/>
      <c r="G23" s="4"/>
    </row>
    <row r="24" spans="1:7">
      <c r="A24" s="5"/>
      <c r="B24" s="17" t="s">
        <v>25</v>
      </c>
      <c r="C24" s="12"/>
      <c r="D24" s="6"/>
      <c r="E24" s="6"/>
      <c r="F24" s="8"/>
      <c r="G24" s="21"/>
    </row>
    <row r="25" spans="1:7">
      <c r="A25" s="9"/>
      <c r="B25" s="9"/>
      <c r="C25" s="2"/>
      <c r="D25" s="8"/>
      <c r="E25" s="8"/>
      <c r="F25" s="8"/>
      <c r="G25" s="1"/>
    </row>
    <row r="26" ht="90" spans="1:7">
      <c r="A26" s="5">
        <v>6</v>
      </c>
      <c r="B26" s="22" t="s">
        <v>26</v>
      </c>
      <c r="C26" s="13" t="s">
        <v>27</v>
      </c>
      <c r="D26" s="6" t="s">
        <v>10</v>
      </c>
      <c r="E26" s="6"/>
      <c r="F26" s="8"/>
      <c r="G26" s="8"/>
    </row>
    <row r="27" ht="30" spans="1:7">
      <c r="A27" s="9"/>
      <c r="B27" s="9"/>
      <c r="C27" s="23" t="s">
        <v>28</v>
      </c>
      <c r="D27" s="6" t="s">
        <v>10</v>
      </c>
      <c r="E27" s="10">
        <v>397</v>
      </c>
      <c r="F27" s="10">
        <v>4875</v>
      </c>
      <c r="G27" s="16">
        <f>E27*F27</f>
        <v>1935375</v>
      </c>
    </row>
    <row r="28" ht="60" spans="1:7">
      <c r="A28" s="5" t="s">
        <v>29</v>
      </c>
      <c r="B28" s="5"/>
      <c r="C28" s="24" t="s">
        <v>30</v>
      </c>
      <c r="D28" s="6" t="s">
        <v>10</v>
      </c>
      <c r="E28" s="10">
        <v>292</v>
      </c>
      <c r="F28" s="10">
        <v>5630</v>
      </c>
      <c r="G28" s="11">
        <f>E28*F28</f>
        <v>1643960</v>
      </c>
    </row>
    <row r="29" spans="1:7">
      <c r="A29" s="8"/>
      <c r="B29" s="8"/>
      <c r="C29" s="2"/>
      <c r="D29" s="8"/>
      <c r="E29" s="8"/>
      <c r="F29" s="8"/>
      <c r="G29" s="4"/>
    </row>
    <row r="30" ht="165" spans="1:7">
      <c r="A30" s="25">
        <v>7</v>
      </c>
      <c r="B30" s="25" t="s">
        <v>31</v>
      </c>
      <c r="C30" s="13" t="s">
        <v>32</v>
      </c>
      <c r="D30" s="26"/>
      <c r="E30" s="26"/>
      <c r="F30" s="27"/>
      <c r="G30" s="8"/>
    </row>
    <row r="31" ht="30" spans="1:7">
      <c r="A31" s="28"/>
      <c r="B31" s="28"/>
      <c r="C31" s="13" t="s">
        <v>33</v>
      </c>
      <c r="D31" s="6" t="s">
        <v>10</v>
      </c>
      <c r="E31" s="10">
        <v>10</v>
      </c>
      <c r="F31" s="10">
        <v>3740</v>
      </c>
      <c r="G31" s="16">
        <f>E31*F31</f>
        <v>37400</v>
      </c>
    </row>
    <row r="32" ht="30" spans="1:7">
      <c r="A32" s="28"/>
      <c r="B32" s="28"/>
      <c r="C32" s="13" t="s">
        <v>34</v>
      </c>
      <c r="D32" s="6" t="s">
        <v>10</v>
      </c>
      <c r="E32" s="10">
        <v>201</v>
      </c>
      <c r="F32" s="10">
        <v>5050</v>
      </c>
      <c r="G32" s="16">
        <f>E32*F32</f>
        <v>1015050</v>
      </c>
    </row>
    <row r="33" spans="1:7">
      <c r="A33" s="25"/>
      <c r="B33" s="25"/>
      <c r="C33" s="29"/>
      <c r="D33" s="26"/>
      <c r="E33" s="26"/>
      <c r="F33" s="27"/>
      <c r="G33" s="8"/>
    </row>
    <row r="34" spans="1:7">
      <c r="A34" s="28"/>
      <c r="B34" s="28"/>
      <c r="C34" s="29" t="s">
        <v>35</v>
      </c>
      <c r="D34" s="27"/>
      <c r="E34" s="27"/>
      <c r="F34" s="27"/>
      <c r="G34" s="30"/>
    </row>
    <row r="35" spans="1:7">
      <c r="A35" s="25"/>
      <c r="B35" s="25"/>
      <c r="C35" s="29"/>
      <c r="D35" s="31"/>
      <c r="E35" s="31"/>
      <c r="F35" s="31"/>
      <c r="G35" s="31"/>
    </row>
    <row r="36" spans="1:7">
      <c r="A36" s="32"/>
      <c r="B36" s="33"/>
      <c r="C36" s="34"/>
      <c r="D36" s="35"/>
      <c r="E36" s="35"/>
      <c r="F36" s="36"/>
      <c r="G36" s="36"/>
    </row>
    <row r="37" spans="1:7">
      <c r="A37" s="36"/>
      <c r="B37" s="36"/>
      <c r="C37" s="37"/>
      <c r="D37" s="36"/>
      <c r="E37" s="36"/>
      <c r="F37" s="36"/>
      <c r="G37" s="36"/>
    </row>
    <row r="38" spans="1:7">
      <c r="A38" s="36"/>
      <c r="B38" s="36"/>
      <c r="C38" s="37"/>
      <c r="D38" s="36"/>
      <c r="E38" s="36"/>
      <c r="F38" s="36"/>
      <c r="G38" s="36"/>
    </row>
    <row r="39" spans="1:7">
      <c r="A39" s="36"/>
      <c r="B39" s="36"/>
      <c r="C39" s="37"/>
      <c r="D39" s="36"/>
      <c r="E39" s="36"/>
      <c r="F39" s="36"/>
      <c r="G39" s="36"/>
    </row>
    <row r="40" spans="1:7">
      <c r="A40" s="36"/>
      <c r="B40" s="36"/>
      <c r="C40" s="37"/>
      <c r="D40" s="36"/>
      <c r="E40" s="36"/>
      <c r="F40" s="36"/>
      <c r="G40" s="36"/>
    </row>
    <row r="41" spans="1:7">
      <c r="A41" s="36"/>
      <c r="B41" s="38"/>
      <c r="D41" s="36"/>
      <c r="E41" s="36"/>
      <c r="F41" s="36"/>
      <c r="G41" s="36"/>
    </row>
    <row r="42" spans="1:7">
      <c r="A42" s="36"/>
      <c r="B42" s="36"/>
      <c r="C42" s="36"/>
      <c r="D42" s="36"/>
      <c r="E42" s="36"/>
      <c r="F42" s="36"/>
      <c r="G42" s="36"/>
    </row>
    <row r="43" spans="1:7">
      <c r="A43" s="32"/>
      <c r="B43" s="33"/>
      <c r="C43" s="34"/>
      <c r="D43" s="35"/>
      <c r="E43" s="35"/>
      <c r="F43" s="39"/>
      <c r="G43" s="35"/>
    </row>
    <row r="44" spans="1:7">
      <c r="A44" s="36"/>
      <c r="B44" s="36"/>
      <c r="C44" s="37"/>
      <c r="D44" s="36"/>
      <c r="E44" s="36"/>
      <c r="F44" s="36"/>
      <c r="G44" s="36"/>
    </row>
    <row r="45" spans="1:7">
      <c r="A45" s="36"/>
      <c r="B45" s="36"/>
      <c r="C45" s="37"/>
      <c r="D45" s="36"/>
      <c r="E45" s="36"/>
      <c r="F45" s="36"/>
      <c r="G45" s="36"/>
    </row>
    <row r="46" spans="1:7">
      <c r="A46" s="36"/>
      <c r="B46" s="36"/>
      <c r="C46" s="36"/>
      <c r="D46" s="36"/>
      <c r="E46" s="36"/>
      <c r="F46" s="36"/>
      <c r="G46" s="36"/>
    </row>
    <row r="47" ht="25.5" spans="1:7">
      <c r="A47" s="32">
        <v>13</v>
      </c>
      <c r="B47" s="33" t="s">
        <v>36</v>
      </c>
      <c r="C47" s="34" t="s">
        <v>37</v>
      </c>
      <c r="D47" s="35" t="s">
        <v>38</v>
      </c>
      <c r="E47" s="35">
        <v>2400</v>
      </c>
      <c r="F47" s="35"/>
      <c r="G47" s="35"/>
    </row>
  </sheetData>
  <mergeCells count="1">
    <mergeCell ref="C43:C45"/>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Somnath Gujar</dc:creator>
  <cp:lastModifiedBy>rushikesh.shinde</cp:lastModifiedBy>
  <dcterms:created xsi:type="dcterms:W3CDTF">2024-10-07T05:59:00Z</dcterms:created>
  <dcterms:modified xsi:type="dcterms:W3CDTF">2024-11-26T08:53:11Z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93FF2078C3374AF29BEB44059C2888C2_13</vt:lpwstr>
  </property>
  <property fmtid="{D5CDD505-2E9C-101B-9397-08002B2CF9AE}" pid="3" name="KSOProductBuildVer">
    <vt:lpwstr>1033-12.2.0.18911</vt:lpwstr>
  </property>
</Properties>
</file>